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760" firstSheet="7" activeTab="8"/>
  </bookViews>
  <sheets>
    <sheet name="KÜÇÜK ERKEK 3X3" sheetId="1" r:id="rId1"/>
    <sheet name="KÜÇÜKLER ARTİSTK CİM." sheetId="2" r:id="rId2"/>
    <sheet name="KÜÇÜKLER ATLETİZM" sheetId="3" r:id="rId3"/>
    <sheet name="KÜÇÜK KIZLAR BADMİNTON" sheetId="5" r:id="rId4"/>
    <sheet name="KÜÇÜK ERKEKLER BADMİNTON" sheetId="4" r:id="rId5"/>
    <sheet name="KÜÇÜK ERKEKLER BİLEK GÜREŞİ" sheetId="6" r:id="rId6"/>
    <sheet name="KÜÇÜK KIZLAR BİLEK GÜREŞİ" sheetId="7" r:id="rId7"/>
    <sheet name="KÜÇÜK KIZLAR BOCCE" sheetId="8" r:id="rId8"/>
    <sheet name="KÜÇÜK ERKEKLER BOCCE" sheetId="9" r:id="rId9"/>
    <sheet name="KÜÇÜK ERKEkLER FLOOR CURLİNG" sheetId="33" r:id="rId10"/>
    <sheet name="KÜÇÜKLER KARMA FLOOR CURLİNG" sheetId="35" r:id="rId11"/>
    <sheet name="KÜÇÜK KIZLAR FLOOR CURLİNG" sheetId="34" r:id="rId12"/>
    <sheet name="KÜÇÜKLER ESKRİM" sheetId="13" r:id="rId13"/>
    <sheet name="KÜÇÜK ERKEK FUTBOL" sheetId="16" r:id="rId14"/>
    <sheet name="KÜÇÜK KIZLAR FUTSAL" sheetId="14" r:id="rId15"/>
    <sheet name="KÜÇÜK ERKEKLER FUTSAL" sheetId="15" r:id="rId16"/>
    <sheet name="KÜÇÜKLER GELENKSEL. TÜRK OKÇ." sheetId="17" r:id="rId17"/>
    <sheet name="KÜÇÜK ERKEKLER GÜREŞ" sheetId="18" r:id="rId18"/>
    <sheet name="KÜÇÜK ERKEKLER HENTBOL" sheetId="19" r:id="rId19"/>
    <sheet name="KÜÇÜK KIZLAR HENTBOL" sheetId="20" r:id="rId20"/>
    <sheet name="KÜÇÜKLER JUDO" sheetId="21" r:id="rId21"/>
    <sheet name="KÜÇÜKLER KARATE" sheetId="22" r:id="rId22"/>
    <sheet name="KÜÇÜK KIZ KRİKET" sheetId="23" r:id="rId23"/>
    <sheet name="KÜÇÜK ERKEKLER KRİKET" sheetId="36" r:id="rId24"/>
    <sheet name="KÜÇÜKLER KROS" sheetId="24" r:id="rId25"/>
    <sheet name="KÜÇÜK ERKEKLER MASA TENİSİ" sheetId="26" r:id="rId26"/>
    <sheet name="KÜÇÜK KIZLAR MASA TENİSİ" sheetId="27" r:id="rId27"/>
    <sheet name="PALETLİ YÜZME" sheetId="38" r:id="rId28"/>
    <sheet name="KÜÇÜKLER RAGBİ" sheetId="39" r:id="rId29"/>
    <sheet name="KÜÇÜK KIZLAR SATRANÇ" sheetId="28" r:id="rId30"/>
    <sheet name="KÜÇÜKLER GENEL SATRANÇ" sheetId="29" r:id="rId31"/>
    <sheet name="KÜÇÜKLER TRİATLON" sheetId="30" r:id="rId32"/>
    <sheet name="KÜÇÜK KIZLAR VOLEYBOL" sheetId="37" r:id="rId33"/>
    <sheet name="KÜÇÜK-MİNİK YÜZME" sheetId="32" r:id="rId34"/>
  </sheets>
  <definedNames>
    <definedName name="_xlnm.Print_Area" localSheetId="0">'KÜÇÜK ERKEK 3X3'!$A$1:$AV$36</definedName>
    <definedName name="_xlnm.Print_Area" localSheetId="17">'KÜÇÜK ERKEKLER GÜREŞ'!$A$1:$I$34</definedName>
    <definedName name="_xlnm.Print_Area" localSheetId="3">'KÜÇÜK KIZLAR BADMİNTON'!$A$1:$AY$36</definedName>
    <definedName name="_xlnm.Print_Area" localSheetId="29">'KÜÇÜK KIZLAR SATRANÇ'!$A$1:$R$35</definedName>
    <definedName name="_xlnm.Print_Area" localSheetId="32">'KÜÇÜK KIZLAR VOLEYBOL'!$A$1:$AY$53</definedName>
    <definedName name="_xlnm.Print_Area" localSheetId="12">'KÜÇÜKLER ESKRİM'!$A$1:$I$42</definedName>
    <definedName name="_xlnm.Print_Area" localSheetId="30">'KÜÇÜKLER GENEL SATRANÇ'!$A$1:$R$35</definedName>
    <definedName name="_xlnm.Print_Area" localSheetId="31">'KÜÇÜKLER TRİATLON'!$A$1:$T$35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9"/>
  <c r="C7"/>
  <c r="C6"/>
  <c r="C5"/>
  <c r="J17" s="1"/>
  <c r="J18" l="1"/>
  <c r="J16"/>
  <c r="J14"/>
  <c r="J13"/>
  <c r="J15"/>
  <c r="L9" i="37" l="1"/>
  <c r="C9"/>
  <c r="L8"/>
  <c r="C8"/>
  <c r="L7"/>
  <c r="C7"/>
  <c r="L6"/>
  <c r="C6"/>
  <c r="J31" s="1"/>
  <c r="L5"/>
  <c r="C5"/>
  <c r="J20" l="1"/>
  <c r="J30"/>
  <c r="J34"/>
  <c r="J23"/>
  <c r="J21"/>
  <c r="J18"/>
  <c r="J32"/>
  <c r="J28"/>
  <c r="J22"/>
  <c r="J25"/>
  <c r="J17"/>
  <c r="J26"/>
  <c r="J29"/>
  <c r="J33"/>
  <c r="J15"/>
  <c r="J19"/>
  <c r="J27"/>
  <c r="J16"/>
  <c r="J24"/>
  <c r="C8" i="36" l="1"/>
  <c r="C7"/>
  <c r="J18" s="1"/>
  <c r="C6"/>
  <c r="C5"/>
  <c r="J16" l="1"/>
  <c r="J15"/>
  <c r="J14"/>
  <c r="J13"/>
  <c r="J17"/>
  <c r="L9" i="35" l="1"/>
  <c r="C9"/>
  <c r="L8"/>
  <c r="J30" s="1"/>
  <c r="C8"/>
  <c r="J28" s="1"/>
  <c r="L7"/>
  <c r="C7"/>
  <c r="L6"/>
  <c r="J33" s="1"/>
  <c r="C6"/>
  <c r="J31" s="1"/>
  <c r="L5"/>
  <c r="C5"/>
  <c r="L9" i="34"/>
  <c r="C9"/>
  <c r="L8"/>
  <c r="C8"/>
  <c r="L7"/>
  <c r="C7"/>
  <c r="L6"/>
  <c r="C6"/>
  <c r="L5"/>
  <c r="C5"/>
  <c r="L8" i="33"/>
  <c r="C8"/>
  <c r="U7"/>
  <c r="J28" s="1"/>
  <c r="L7"/>
  <c r="C7"/>
  <c r="U6"/>
  <c r="L6"/>
  <c r="C6"/>
  <c r="U5"/>
  <c r="L5"/>
  <c r="C5"/>
  <c r="C8" i="23"/>
  <c r="C7"/>
  <c r="C6"/>
  <c r="C5"/>
  <c r="J17" s="1"/>
  <c r="C8" i="20"/>
  <c r="C7"/>
  <c r="C6"/>
  <c r="C5"/>
  <c r="C8" i="19"/>
  <c r="C7"/>
  <c r="C6"/>
  <c r="C5"/>
  <c r="C8" i="16"/>
  <c r="C7"/>
  <c r="C6"/>
  <c r="C5"/>
  <c r="J13" s="1"/>
  <c r="U8" i="15"/>
  <c r="L8"/>
  <c r="C8"/>
  <c r="U7"/>
  <c r="L7"/>
  <c r="C7"/>
  <c r="U6"/>
  <c r="L6"/>
  <c r="C6"/>
  <c r="U5"/>
  <c r="L5"/>
  <c r="C5"/>
  <c r="C8" i="14"/>
  <c r="C7"/>
  <c r="C6"/>
  <c r="C5"/>
  <c r="J17" s="1"/>
  <c r="C9" i="9"/>
  <c r="U8"/>
  <c r="L8"/>
  <c r="C8"/>
  <c r="U7"/>
  <c r="L7"/>
  <c r="J30" s="1"/>
  <c r="C7"/>
  <c r="U6"/>
  <c r="L6"/>
  <c r="C6"/>
  <c r="U5"/>
  <c r="L5"/>
  <c r="C5"/>
  <c r="L8" i="8"/>
  <c r="C8"/>
  <c r="U7"/>
  <c r="L7"/>
  <c r="C7"/>
  <c r="U6"/>
  <c r="L6"/>
  <c r="C6"/>
  <c r="U5"/>
  <c r="L5"/>
  <c r="C5"/>
  <c r="C9" i="5"/>
  <c r="C8"/>
  <c r="C7"/>
  <c r="C6"/>
  <c r="J22" s="1"/>
  <c r="C5"/>
  <c r="J14" s="1"/>
  <c r="C8" i="4"/>
  <c r="C7"/>
  <c r="J18" s="1"/>
  <c r="C6"/>
  <c r="C5"/>
  <c r="J15" i="20" l="1"/>
  <c r="J18" i="23"/>
  <c r="J20" i="8"/>
  <c r="J22" i="33"/>
  <c r="J31" i="9"/>
  <c r="J16" i="23"/>
  <c r="J26" i="15"/>
  <c r="J29"/>
  <c r="J16"/>
  <c r="J28"/>
  <c r="J14"/>
  <c r="J18"/>
  <c r="J25" i="34"/>
  <c r="J28"/>
  <c r="J33"/>
  <c r="J26"/>
  <c r="J24"/>
  <c r="J27"/>
  <c r="J17" i="35"/>
  <c r="J34"/>
  <c r="J32"/>
  <c r="J18" i="33"/>
  <c r="J20"/>
  <c r="J15"/>
  <c r="J16"/>
  <c r="J19"/>
  <c r="J17"/>
  <c r="J21"/>
  <c r="J26"/>
  <c r="J24"/>
  <c r="J32" i="9"/>
  <c r="J29"/>
  <c r="J24"/>
  <c r="J20"/>
  <c r="J35"/>
  <c r="J27"/>
  <c r="J33"/>
  <c r="J28" i="8"/>
  <c r="J22"/>
  <c r="J25"/>
  <c r="J27"/>
  <c r="J23"/>
  <c r="J17" i="4"/>
  <c r="J19" i="35"/>
  <c r="J23"/>
  <c r="J26"/>
  <c r="J21"/>
  <c r="J22"/>
  <c r="J20"/>
  <c r="J24"/>
  <c r="J34" i="34"/>
  <c r="J15"/>
  <c r="J22"/>
  <c r="J31"/>
  <c r="J30"/>
  <c r="J23"/>
  <c r="J19"/>
  <c r="J20"/>
  <c r="J21"/>
  <c r="J32"/>
  <c r="J18"/>
  <c r="J16"/>
  <c r="J17"/>
  <c r="J29"/>
  <c r="J29" i="35"/>
  <c r="J25"/>
  <c r="J15"/>
  <c r="J27"/>
  <c r="J16"/>
  <c r="J18"/>
  <c r="J23" i="33"/>
  <c r="J25"/>
  <c r="J14"/>
  <c r="J27"/>
  <c r="J24" i="15"/>
  <c r="J15" i="8"/>
  <c r="J25" i="15"/>
  <c r="J14" i="4"/>
  <c r="J17" i="8"/>
  <c r="J18" i="9"/>
  <c r="J27" i="15"/>
  <c r="J14" i="23"/>
  <c r="J20" i="5"/>
  <c r="J26" i="9"/>
  <c r="J30" i="15"/>
  <c r="J19" i="8"/>
  <c r="J15" i="9"/>
  <c r="J21"/>
  <c r="J20" i="15"/>
  <c r="J13" i="20"/>
  <c r="J18" i="5"/>
  <c r="J16"/>
  <c r="J21" i="8"/>
  <c r="J22" i="15"/>
  <c r="J13" i="23"/>
  <c r="J15"/>
  <c r="J14" i="20"/>
  <c r="J13" i="19"/>
  <c r="J13" i="15"/>
  <c r="J15"/>
  <c r="J17"/>
  <c r="J19"/>
  <c r="J21"/>
  <c r="J23"/>
  <c r="J14" i="14"/>
  <c r="J18"/>
  <c r="J16"/>
  <c r="J13"/>
  <c r="J15"/>
  <c r="J16" i="9"/>
  <c r="J22"/>
  <c r="J28"/>
  <c r="J34"/>
  <c r="J36"/>
  <c r="J17"/>
  <c r="J19"/>
  <c r="J23"/>
  <c r="J25"/>
  <c r="J14" i="8"/>
  <c r="J16"/>
  <c r="J18"/>
  <c r="J24"/>
  <c r="J26"/>
  <c r="J15" i="5"/>
  <c r="J17"/>
  <c r="J19"/>
  <c r="J21"/>
  <c r="J23"/>
  <c r="J16" i="4"/>
  <c r="J13"/>
  <c r="J15"/>
  <c r="C8" i="1" l="1"/>
  <c r="C7"/>
  <c r="J18" s="1"/>
  <c r="C6"/>
  <c r="C5"/>
  <c r="J17" s="1"/>
  <c r="J16" l="1"/>
  <c r="J14"/>
  <c r="J13"/>
  <c r="J15"/>
</calcChain>
</file>

<file path=xl/sharedStrings.xml><?xml version="1.0" encoding="utf-8"?>
<sst xmlns="http://schemas.openxmlformats.org/spreadsheetml/2006/main" count="1676" uniqueCount="299">
  <si>
    <t>TAKIMLAR</t>
  </si>
  <si>
    <t>KURA SONUCU</t>
  </si>
  <si>
    <t>1-</t>
  </si>
  <si>
    <t>TED KARABÜK KOLEJİ VAKFI ÖZEL ORTAOKULU</t>
  </si>
  <si>
    <t>A1</t>
  </si>
  <si>
    <t>A GRUBU</t>
  </si>
  <si>
    <t>2-</t>
  </si>
  <si>
    <t>A2</t>
  </si>
  <si>
    <t>3-</t>
  </si>
  <si>
    <t>A3</t>
  </si>
  <si>
    <t>4-</t>
  </si>
  <si>
    <t>A4</t>
  </si>
  <si>
    <t>SIRA</t>
  </si>
  <si>
    <t>TARİH</t>
  </si>
  <si>
    <t>SAAT</t>
  </si>
  <si>
    <t>FİKSTÜR</t>
  </si>
  <si>
    <t>1.MAÇLAR</t>
  </si>
  <si>
    <t>A1-A4</t>
  </si>
  <si>
    <t>A2-A3</t>
  </si>
  <si>
    <t>2.MAÇLAR</t>
  </si>
  <si>
    <t>A1-A3</t>
  </si>
  <si>
    <t>A4-A2</t>
  </si>
  <si>
    <t>3.MAÇLAR</t>
  </si>
  <si>
    <t>A1-A2</t>
  </si>
  <si>
    <t>A3-A4</t>
  </si>
  <si>
    <t>Müsabakalara gelirken Bulundurmanız gereken Evraklar</t>
  </si>
  <si>
    <t>1-Onaylı Sporcu Lisansları</t>
  </si>
  <si>
    <t xml:space="preserve">2- Sporcu Öğrenci Nufus Cüzdanları </t>
  </si>
  <si>
    <t>3-Sahaya giriş belegesi Çalıştırıcı  Kartı</t>
  </si>
  <si>
    <t>4-Esame Listesi</t>
  </si>
  <si>
    <t xml:space="preserve">NOT:TAKIMLAR MÜSABAKA SAATİNDEN YARIM SAAT ÖNCE SAHAYA GELİP </t>
  </si>
  <si>
    <t>EVRAKLARINI TESLİM EDECEKLERDİR.</t>
  </si>
  <si>
    <t>OKUL SPORLARI TERTİP KOMİTESİ</t>
  </si>
  <si>
    <t xml:space="preserve">2026-2027 EĞİTİM ÖĞRETİM </t>
  </si>
  <si>
    <t>KÜÇÜK ERKEKLER 3X3 B ASKETBOL  İL BİRİNCİLİĞİ FİKSTÜRÜ</t>
  </si>
  <si>
    <t xml:space="preserve">2026-2027 EĞİTİM ÖĞRETİM YILI  </t>
  </si>
  <si>
    <t>FAALİYET ADI</t>
  </si>
  <si>
    <t>FAALİYET TARİHİ</t>
  </si>
  <si>
    <t>FAALİYET YERİ</t>
  </si>
  <si>
    <t>FAALİYETSAATİ</t>
  </si>
  <si>
    <t>TEKNİK TOPLANTI VE TARTI SAATİ</t>
  </si>
  <si>
    <t>Beşbinevler İmam Hatip Ortaokulu</t>
  </si>
  <si>
    <t>1-Onaylı  Okul Sporları Lisansı</t>
  </si>
  <si>
    <r>
      <rPr>
        <b/>
        <sz val="10"/>
        <color rgb="FFFF0000"/>
        <rFont val="Arial"/>
        <family val="2"/>
        <charset val="162"/>
      </rPr>
      <t xml:space="preserve">KÜÇÜKLER ARTİSTİK CİMNASTİK (KIZ-ERKEK) </t>
    </r>
    <r>
      <rPr>
        <b/>
        <sz val="10"/>
        <rFont val="Arial"/>
        <family val="2"/>
        <charset val="162"/>
      </rPr>
      <t>İL BİRİNCİLİĞİ</t>
    </r>
  </si>
  <si>
    <t>MERKEZ SPOR SALONU</t>
  </si>
  <si>
    <t>TEKNİK TOPLANTI</t>
  </si>
  <si>
    <t>TED KARABÜK KOLEJİ VAKFI ÖZEL ORTAOKULU(</t>
  </si>
  <si>
    <t>ÖZEL SAFRANBOLU MURAT YILDIRIM ORTAOKULU(A)</t>
  </si>
  <si>
    <t>ÖZEL KARABÜK DOĞA KOLEJİ ORTAOKULU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</si>
  <si>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 ATLETİZM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</si>
  <si>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KÜÇÜKLER ATLETİZM (KIZ-ERKEK)  </t>
    </r>
    <r>
      <rPr>
        <b/>
        <sz val="10"/>
        <rFont val="Arial"/>
        <family val="2"/>
        <charset val="162"/>
      </rPr>
      <t>İL BİRİNCİLİĞİ</t>
    </r>
  </si>
  <si>
    <t>SAFRANBOLU STADYUMU</t>
  </si>
  <si>
    <t>TEKNİK TOPLANTI-KAYIT</t>
  </si>
  <si>
    <t>Yunus Emre Ortaokulu(A)</t>
  </si>
  <si>
    <t>Safranbolu Kanuni Ortaokulu(A)</t>
  </si>
  <si>
    <t>Şehit Murat Akdemir Anadolu İmam Hatip Lisesi(A)</t>
  </si>
  <si>
    <t>Şehit Recep Çakıl İmam Hatip Ortaokulu(A)</t>
  </si>
  <si>
    <t>Kapullu Ertuğrulgazi Ortaokulu(A)</t>
  </si>
  <si>
    <t>Şehit Mehmet Esen Ortaokulu(A)</t>
  </si>
  <si>
    <t>Öğlebeli Osmangazi Ortaokulu(A)</t>
  </si>
  <si>
    <t>Emek Ortaokulu(A)</t>
  </si>
  <si>
    <t>Mevlana İmam Hatip Ortaokulu(A)</t>
  </si>
  <si>
    <t>Mimar Sinan Ortaokulu(A)</t>
  </si>
  <si>
    <t>Osman Yeşilyurt Ortaokulu(A)</t>
  </si>
  <si>
    <t>ÖZEL KARABÜK DOĞA KOLEJİ ORTAOKULU(A)</t>
  </si>
  <si>
    <t>Şehit Ali Şen Korkut Ortaokulu(A)</t>
  </si>
  <si>
    <t>TED KARABÜK KOLEJİ VAKFI ÖZEL ORTAOKULU(A)</t>
  </si>
  <si>
    <t>Hoca Ahmet Yesevi İmam Hatip Ortaokulu(A)</t>
  </si>
  <si>
    <t>Çelik İş Ortaokulu(A)</t>
  </si>
  <si>
    <t>Yavuz Sultan Selim Ortaokulu(A)</t>
  </si>
  <si>
    <t>KÜÇÜK ERKEKLER BADMİNTON İL BİRİNCİLİĞİ FİKSTÜRÜ</t>
  </si>
  <si>
    <t>Yunus Emre Ortaokulu</t>
  </si>
  <si>
    <t>TOKİ Cevizkent Bahaddin Gazi Ortaokulu(A)</t>
  </si>
  <si>
    <t>ÖĞLEBELİ GENÇLİK MERKEZİ SPOR SALONU</t>
  </si>
  <si>
    <t xml:space="preserve">2026-2027 EĞİTİM ÖĞRETİM YILI </t>
  </si>
  <si>
    <t>ANASAYFA</t>
  </si>
  <si>
    <t>5-</t>
  </si>
  <si>
    <t>A5</t>
  </si>
  <si>
    <t>4.MAÇLAR</t>
  </si>
  <si>
    <t>5.MAÇLAR</t>
  </si>
  <si>
    <t>KÜÇÜK KIZLARBADMİNTON İL BİRİNCİLİĞİ FİKSTÜRÜ</t>
  </si>
  <si>
    <t>ÖZEL NESİBE AYDIN YILDIZLAR ORTAOKULU(A)</t>
  </si>
  <si>
    <t>TOKİ Cevizkent Bahaddin Gazi O.</t>
  </si>
  <si>
    <t>Şehit Mehmet Esen O.</t>
  </si>
  <si>
    <t>Özel Nesibe Aydın Yıldızlar O.</t>
  </si>
  <si>
    <t>Şehit Murat Akdemir Anadolu İ.H.L.</t>
  </si>
  <si>
    <t>YENİMAHALLE SPOR SALONU</t>
  </si>
  <si>
    <t>Şehit Alican Öztürk İmam Hatip Ortaokulu(A)</t>
  </si>
  <si>
    <t>Kirkille Ortaokulu(A)</t>
  </si>
  <si>
    <t>Karabük Anadolu İmam Hatip Lisesi(A)</t>
  </si>
  <si>
    <t>Belen Ortaokulu(A)</t>
  </si>
  <si>
    <t>Fazlı Yeşilyurt Ortaokulu(A)</t>
  </si>
  <si>
    <t>Kurtuluş Şehit Murat Dilmaç İmam Hatip Ortaokulu(A)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</si>
  <si>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 ERKEKLER BİLEK GÜREŞİ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</si>
  <si>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 ERKEKLER BİLEK GÜREŞİ  </t>
    </r>
    <r>
      <rPr>
        <b/>
        <sz val="10"/>
        <rFont val="Arial"/>
        <family val="2"/>
        <charset val="162"/>
      </rPr>
      <t>İL BİRİNCİLİĞİ</t>
    </r>
  </si>
  <si>
    <t>Esentepe Ortaokulu(A)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</si>
  <si>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 KIZLAR BİLEK GÜREŞİ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</si>
  <si>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 KIZLAR BİLEK GÜREŞİ  </t>
    </r>
    <r>
      <rPr>
        <b/>
        <sz val="10"/>
        <rFont val="Arial"/>
        <family val="2"/>
        <charset val="162"/>
      </rPr>
      <t>İL BİRİNCİLİĞİ</t>
    </r>
  </si>
  <si>
    <t>Kardemir Kız Anadolu İmam Hatip Lisesi(A)</t>
  </si>
  <si>
    <t>B GRUBU</t>
  </si>
  <si>
    <t>C GRUBU</t>
  </si>
  <si>
    <t>B1</t>
  </si>
  <si>
    <t>6-</t>
  </si>
  <si>
    <t>B2</t>
  </si>
  <si>
    <t>7-</t>
  </si>
  <si>
    <t>B3</t>
  </si>
  <si>
    <t>8-</t>
  </si>
  <si>
    <t>B4</t>
  </si>
  <si>
    <t>9-</t>
  </si>
  <si>
    <t>C1</t>
  </si>
  <si>
    <t>10-</t>
  </si>
  <si>
    <t>C2</t>
  </si>
  <si>
    <t>11-</t>
  </si>
  <si>
    <t>C3</t>
  </si>
  <si>
    <t>B1-B4</t>
  </si>
  <si>
    <t>B2-B3</t>
  </si>
  <si>
    <t>C1-C2</t>
  </si>
  <si>
    <t>B1-B3</t>
  </si>
  <si>
    <t>B4-B2</t>
  </si>
  <si>
    <t>B1-B2</t>
  </si>
  <si>
    <t>B3-B4</t>
  </si>
  <si>
    <t>C2-C3</t>
  </si>
  <si>
    <t>F1-F2</t>
  </si>
  <si>
    <t>F3-F1</t>
  </si>
  <si>
    <t>6.MAÇLAR</t>
  </si>
  <si>
    <t>F2-F3</t>
  </si>
  <si>
    <t>Eskipazar Ortaokulu(A)</t>
  </si>
  <si>
    <t>Karabük Atatürk Ortaokulu(A)</t>
  </si>
  <si>
    <t>Soğuksu Ortaokulu(A)</t>
  </si>
  <si>
    <t>Üçevler Ortaokulu</t>
  </si>
  <si>
    <t>Eskipazar Ortaokulu</t>
  </si>
  <si>
    <t>Osman Yeşilyurt Ortaokulu</t>
  </si>
  <si>
    <t>Belen Ortaokulu</t>
  </si>
  <si>
    <t>Kartaltepe Ortaokulu</t>
  </si>
  <si>
    <t>Karabük Atatürk Ortaokulu</t>
  </si>
  <si>
    <t>Soğuksu Ortaokulu</t>
  </si>
  <si>
    <t>Bostanbükü Şehit Cevat Doğan O.</t>
  </si>
  <si>
    <t>Şehit Mustafa Arık Ortaokulu</t>
  </si>
  <si>
    <t>Emek Ortaokulu</t>
  </si>
  <si>
    <t>KÜÇÜK KIZLAR BOCCE İL BİRİNCİLİĞİ FİKSTÜRÜ</t>
  </si>
  <si>
    <t>TARİH:SAAT</t>
  </si>
  <si>
    <t>3.LÜK-4.LÜK MAÇI (MAĞLUPLAR)</t>
  </si>
  <si>
    <t>1.LİK-2.LİK MAÇI (GALİPLER)</t>
  </si>
  <si>
    <t>C GRUBU 1.Sİ-B GRUBU 2.</t>
  </si>
  <si>
    <t>C GRUBU 2.Sİ-A GRUBU 2.Sİ</t>
  </si>
  <si>
    <t>A GRUBU 1.Sİ-13. MAÇIN GALİBİ</t>
  </si>
  <si>
    <t>B GRUBU 1.Sİ-14. MAÇIN GALİBİ</t>
  </si>
  <si>
    <t>25. MAÇIN GALİBİ-26. MAÇIN GALİBİ (1.LİK-2.LİK)</t>
  </si>
  <si>
    <t>17. MAÇIN MAĞLÜBÜ-18. MAÇIN MAĞLUBÜ (3.LÜK-4.LÜK)</t>
  </si>
  <si>
    <t>17. MAÇIN GALİBİ-18. MAÇIN GALİBİ (1.LİK-2.LİK)</t>
  </si>
  <si>
    <t>2026-2027 EĞİTİM ÖĞRETİM YILI</t>
  </si>
  <si>
    <t>Esentepe Ortaokulu</t>
  </si>
  <si>
    <t>12-</t>
  </si>
  <si>
    <t>13-</t>
  </si>
  <si>
    <t>C4</t>
  </si>
  <si>
    <t>C1-C4</t>
  </si>
  <si>
    <t>C1-C3</t>
  </si>
  <si>
    <t>C4-C2</t>
  </si>
  <si>
    <t>C3-C4</t>
  </si>
  <si>
    <t>25. MAÇIN MAĞLÜBÜ-26. MAÇIN MAĞLUBÜ (3.LÜK-4.LÜK)</t>
  </si>
  <si>
    <t>KÜÇÜK ERKEKLER BOCCE İL BİRİNCİLİĞİ FİKSTÜRÜ</t>
  </si>
  <si>
    <t>Karabük Atatürk O.</t>
  </si>
  <si>
    <t>Karabük Anadolu İ.H.L.</t>
  </si>
  <si>
    <t>Şehit Mustafa Arık O.</t>
  </si>
  <si>
    <t>Yenice İmam Hatip O.</t>
  </si>
  <si>
    <t>KÜÇÜK ERKEKLER FLOOR CURLİNG İL BİRİNCİLİĞİ FİKSTÜRÜ</t>
  </si>
  <si>
    <t>KÜÇÜKLER KARMA FLOOR CURLİNG İL BİRİNCİLİĞİ FİKSTÜRÜ</t>
  </si>
  <si>
    <t>Karabük Bahaddin Gazi İmam Hatip Ortaokulu(A)</t>
  </si>
  <si>
    <t>Harmanlar Şehit Halil Gözlemeci Ortaokulu(A)</t>
  </si>
  <si>
    <t>Karabük Anadolu İmam Hatip L.</t>
  </si>
  <si>
    <t>Bahaddin Gazi İ.H.O.</t>
  </si>
  <si>
    <t>Harmanlar Şehit Halil Gözlemeci O.</t>
  </si>
  <si>
    <t>Bahaddin Gazi İmam Hatip O.</t>
  </si>
  <si>
    <t>A GRUBU 1.-EN İYİ 2. TAKIM</t>
  </si>
  <si>
    <t>B GRUBU 1.Sİ-A GRUBU 2.Sİ</t>
  </si>
  <si>
    <t>C GRUBU 1.Sİ-BGRUBU 2.Sİ</t>
  </si>
  <si>
    <t>EN İYİ 1.TAKIM-C GRUBU 2.Sİ</t>
  </si>
  <si>
    <t>16. MAÇIN GALİBİ-17. MAÇIN GALİBİ</t>
  </si>
  <si>
    <t>18. MAÇIN GALİBİ-19. MAÇIN GALİBİ</t>
  </si>
  <si>
    <t>20. MAÇ MAĞLÜBU-21. MAÇ MAĞLÜBU (3.LÜK-4.LÜK)</t>
  </si>
  <si>
    <t>20. MAÇ GALİBİ-21. MAÇ GALİBİ (1.LİK-2.LİK)</t>
  </si>
  <si>
    <t>KÜÇÜK KIZLAR FLOOR CURLİNG İL BİRİNCİLİĞİ FİKSTÜRÜ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</si>
  <si>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 ESKRİM KILIÇ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</si>
  <si>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KÜÇÜKLER ESKRİM KILIÇ    (KIZ-ERKEK)  </t>
    </r>
    <r>
      <rPr>
        <b/>
        <sz val="10"/>
        <rFont val="Arial"/>
        <family val="2"/>
        <charset val="162"/>
      </rPr>
      <t>İL BİRİNCİLİĞİ</t>
    </r>
  </si>
  <si>
    <t xml:space="preserve">ESKRİM SALONU </t>
  </si>
  <si>
    <t>ÖZEL KARABÜK FİNAL ORTAOKULU(A)</t>
  </si>
  <si>
    <t>Beşbinevler Şehit Cevdet Çay Ortaokulu</t>
  </si>
  <si>
    <t>Mevlana İmam Hatip Ortaokulu</t>
  </si>
  <si>
    <t>KÜÇÜK ERKEKLER FUTBOL İL BİRİNCİLİĞİ FİKSTÜRÜ</t>
  </si>
  <si>
    <t>Beşbinevler Şehit Cevdet Çay Ortaokulu(A)</t>
  </si>
  <si>
    <t>KÜÇÜK KIZLAR FUTSAL İL BİRİNCİLİĞİ FİKSTÜRÜ</t>
  </si>
  <si>
    <t>Çelik İş Ortaokulu</t>
  </si>
  <si>
    <t>KÜÇÜK ERKEKLER FUTSAL İL BİRİNCİLİĞİ FİKSTÜRÜ</t>
  </si>
  <si>
    <t>A GRUBU 1.Sİ-19. MAÇIN GALİBİ</t>
  </si>
  <si>
    <t>B GRUBU 1.Sİ-20. MAÇIN GALİBİ</t>
  </si>
  <si>
    <t>21. MAÇIN MAĞLÜBÜ-22. MAÇIN MAĞLUBÜ (3.LÜK-4.LÜK)</t>
  </si>
  <si>
    <t>21. MAÇIN GALİBİ-22. MAÇIN GALİBİ (1.LİK-2.LİK)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</si>
  <si>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/>
    </r>
  </si>
  <si>
    <t>MİNİKLER-KÜÇÜKLER-YILDIZLAR GELENEKSEL TÜRK OKÇULUĞU   MÜSABAKALARI</t>
  </si>
  <si>
    <r>
      <rPr>
        <b/>
        <sz val="10"/>
        <color rgb="FFFF0000"/>
        <rFont val="Arial"/>
        <family val="2"/>
        <charset val="162"/>
      </rPr>
      <t xml:space="preserve">MİNİKLER-KÜÇÜKLER-YILDIZLAR GELENEKSEL TÜRK OKÇULUĞU    </t>
    </r>
    <r>
      <rPr>
        <b/>
        <sz val="10"/>
        <rFont val="Arial"/>
        <family val="2"/>
        <charset val="162"/>
      </rPr>
      <t>İL BİRİNCİLİĞİ</t>
    </r>
  </si>
  <si>
    <t>DR. NECMETTİN ŞEYOĞLU STADYUMU</t>
  </si>
  <si>
    <t>TEKNİK TOPLANTI SAATİ</t>
  </si>
  <si>
    <t>Şehit Recep Çakıl İmam Hatip Ortaokulu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</si>
  <si>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 ERKEKLER  GÜREŞ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</si>
  <si>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 ERKEKLER  GÜREŞ  (SERBEST-GREKOROMEN) </t>
    </r>
    <r>
      <rPr>
        <b/>
        <sz val="10"/>
        <rFont val="Arial"/>
        <family val="2"/>
        <charset val="162"/>
      </rPr>
      <t>İL BİRİNCİLİĞİ</t>
    </r>
  </si>
  <si>
    <t>KARABÜK</t>
  </si>
  <si>
    <t>Karabük Merkez</t>
  </si>
  <si>
    <t>2025-2026</t>
  </si>
  <si>
    <t>GÜREŞ</t>
  </si>
  <si>
    <t>KÜÇÜKLER</t>
  </si>
  <si>
    <t>ERKEK</t>
  </si>
  <si>
    <t>Beşbinevler İmam Hatip Ortaokulu(A)</t>
  </si>
  <si>
    <t>Beşbinevler İmam Hatip Ortaokul</t>
  </si>
  <si>
    <t>KÜÇÜK KIZLAR HENTBOL  İL BİRİNCİLİĞİ FİKSTÜRÜ</t>
  </si>
  <si>
    <t>SAHA</t>
  </si>
  <si>
    <t>YENİ MAHALLE SPOR SALONU</t>
  </si>
  <si>
    <t>KÜÇÜK ERKEKLER HENTBOL  İL BİRİNCİLİĞİ FİKSTÜRÜ</t>
  </si>
  <si>
    <t>ÖZEL MURAT YILDIRIM ORTAOKULU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</si>
  <si>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 JUDO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</si>
  <si>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KÜÇÜKLER  JUDO </t>
    </r>
    <r>
      <rPr>
        <b/>
        <sz val="10"/>
        <rFont val="Arial"/>
        <family val="2"/>
        <charset val="162"/>
      </rPr>
      <t>İL BİRİNCİLİĞİ</t>
    </r>
  </si>
  <si>
    <t>Şehit Murat Akdemir Anadolu İmam Hatip Lises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</si>
  <si>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 KARATE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</si>
  <si>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KÜÇÜKLER KARATE </t>
    </r>
    <r>
      <rPr>
        <b/>
        <sz val="10"/>
        <rFont val="Arial"/>
        <family val="2"/>
        <charset val="162"/>
      </rPr>
      <t>İL BİRİNCİLİĞİ</t>
    </r>
  </si>
  <si>
    <t>Yavuz Sultan Selim Ortaokulu</t>
  </si>
  <si>
    <t>KÜÇÜK KIZLAR KRİKET  İL BİRİNCİLİĞİ FİKSTÜRÜ</t>
  </si>
  <si>
    <t>Fazlı Yeşilyurt Ortaokulu</t>
  </si>
  <si>
    <t>KAPULLU KROS SAHASI</t>
  </si>
  <si>
    <t>TEKNİK TOPLANTI  SAATİ</t>
  </si>
  <si>
    <r>
      <rPr>
        <b/>
        <sz val="10"/>
        <color rgb="FFFF0000"/>
        <rFont val="Arial"/>
        <family val="2"/>
        <charset val="162"/>
      </rPr>
      <t xml:space="preserve">KÜÇÜKLER KROS (KIZ-ERKEK) 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</si>
  <si>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 KROS </t>
    </r>
    <r>
      <rPr>
        <b/>
        <sz val="10"/>
        <rFont val="Arial"/>
        <family val="2"/>
        <charset val="162"/>
      </rPr>
      <t>MÜSABAKALARI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</si>
  <si>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 ERKEKLER MASA TENİSİ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</si>
  <si>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 ERKEKLER MASA TENİSİ </t>
    </r>
    <r>
      <rPr>
        <b/>
        <sz val="10"/>
        <rFont val="Arial"/>
        <family val="2"/>
        <charset val="162"/>
      </rPr>
      <t>İL BİRİNCİLİĞİ</t>
    </r>
  </si>
  <si>
    <t>YENİŞEHİR MERKEZ SPOR SALONU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</si>
  <si>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 KIZLAR MASA TENİSİ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</si>
  <si>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 KIZLAR MASA TENİSİ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</si>
  <si>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 KIZLAR SATRANÇ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</si>
  <si>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 KIZLAR SATRANÇ  </t>
    </r>
    <r>
      <rPr>
        <b/>
        <sz val="10"/>
        <rFont val="Arial"/>
        <family val="2"/>
        <charset val="162"/>
      </rPr>
      <t>İL BİRİNCİLİĞİ</t>
    </r>
  </si>
  <si>
    <t>DR. NECMETTİN ŞEYOĞLU SATRANÇ SALONU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</si>
  <si>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 GENEL SATRANÇ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</si>
  <si>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KÜÇÜKLER GENEL SATRANÇ </t>
    </r>
    <r>
      <rPr>
        <b/>
        <sz val="10"/>
        <rFont val="Arial"/>
        <family val="2"/>
        <charset val="162"/>
      </rPr>
      <t>İL BİRİNCİLİĞİ</t>
    </r>
  </si>
  <si>
    <t>ÖZEL KARABÜK BAHÇEŞEHİR ORTAOKULU(A)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</si>
  <si>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 TRİATLON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</si>
  <si>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KÜÇÜKLER TRİATLON (KIZ-ERKEK) </t>
    </r>
    <r>
      <rPr>
        <b/>
        <sz val="10"/>
        <rFont val="Arial"/>
        <family val="2"/>
        <charset val="162"/>
      </rPr>
      <t>İL BİRİNCİLİĞİ</t>
    </r>
  </si>
  <si>
    <t>YÜZME HAVUZU</t>
  </si>
  <si>
    <t>A GRUBU 1.Sİ - B GRUBU 2.Sİ</t>
  </si>
  <si>
    <t>B GRUBU 1.Sİ - A GRUBU 2.Sİ</t>
  </si>
  <si>
    <t>KÜÇÜK KIZLAR VOLEYBOL İL BİRİNCİLİĞİ FİKSTÜRÜ</t>
  </si>
  <si>
    <t>ÖZEL BAHÇEŞEHİR ORTAOKUL</t>
  </si>
  <si>
    <t>ÖZEL FİNAL ORTAOKULU</t>
  </si>
  <si>
    <t>Şehit Alican Öztürk İmam Hatip O.</t>
  </si>
  <si>
    <t>Ünsal Tülbentçi Ortaokulu</t>
  </si>
  <si>
    <t xml:space="preserve">KAYITLAR SİSTEM ÜZERİNDEN AŞAĞIDAKİ LİNKTEN YAPILACAKTIR.  </t>
  </si>
  <si>
    <t>https://www.tyf.gov.tr/</t>
  </si>
  <si>
    <t>B5</t>
  </si>
  <si>
    <t>21.MAÇ MAĞLUBU - 22. MAÇ MAĞLUBU (3.LÜK-4.LÜK)</t>
  </si>
  <si>
    <t>21.MAÇ GALİBİ - 22.MAÇ GALİBİ (1.LİK-2.LİK)</t>
  </si>
  <si>
    <t>Bostanbükü Şehit Cevat Doğan Ortaokulu</t>
  </si>
  <si>
    <t>KÜÇÜK ERKEKLER KRİKET  İL BİRİNCİLİĞİ FİKSTÜRÜ</t>
  </si>
  <si>
    <t>Kanuni Ortaokulu</t>
  </si>
  <si>
    <t>Cumhuriyet Ortaokulu(A)</t>
  </si>
  <si>
    <t>Mimarsinan Ortaokulu</t>
  </si>
  <si>
    <t>Kurtuluş Şehit Murat Dilmaç İ.h.o.</t>
  </si>
  <si>
    <t>ÖZEL SAFRANBOLU MURAT YILDIRIM ORTAOKULU</t>
  </si>
  <si>
    <t>Yazıköy Ortaokulu</t>
  </si>
  <si>
    <t>SOĞUKSU O.O</t>
  </si>
  <si>
    <t>YUNUS EMRE O.O</t>
  </si>
  <si>
    <t>Esentepe O.o.</t>
  </si>
  <si>
    <t>Fazlı Yeşilyurt O.O.</t>
  </si>
  <si>
    <t>ÖZEL MURAT YILDIRIM O.O</t>
  </si>
  <si>
    <t>Şehit Mehmet Esen Ortaokulu</t>
  </si>
  <si>
    <t>YERİ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</si>
  <si>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KÜÇÜKLER-MİNİKLER PALETLİ YÜZME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</si>
  <si>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KÜÇÜKLER-MİNİKLER YÜZME (KIZ/ERKEK)  </t>
    </r>
    <r>
      <rPr>
        <b/>
        <sz val="10"/>
        <rFont val="Arial"/>
        <family val="2"/>
        <charset val="162"/>
      </rPr>
      <t>İL BİRİNCİLİĞİ</t>
    </r>
  </si>
  <si>
    <t>Karabük Bahaddin Gazi İmam Hatip Ortaokulu</t>
  </si>
  <si>
    <t>Karabük Anadolu İmam Hatip Lisesi</t>
  </si>
  <si>
    <t>Bağlar Şehit Atilla Bodur İlkokulu</t>
  </si>
  <si>
    <t>Harmanlar İlkokulu</t>
  </si>
  <si>
    <t>Altın Safran İlkokulu</t>
  </si>
  <si>
    <t>YILDIZ KIZLAR RAGBİ İL BİRİNCİLİĞİ FİKSTÜRÜ</t>
  </si>
  <si>
    <t>3-4 MART 2027</t>
  </si>
  <si>
    <t>18-19 ŞUBAT 2027</t>
  </si>
  <si>
    <t>27-28 ŞUBAT 2027</t>
  </si>
  <si>
    <t>YENİ ŞEHİR MERKEZ SPOR SALONU</t>
  </si>
  <si>
    <t>7-8 NİSAN 2027</t>
  </si>
  <si>
    <t>ONUR FUTBOL SAHASI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</si>
  <si>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KÜÇÜKLER-MİNİKLER YÜZME   </t>
    </r>
    <r>
      <rPr>
        <b/>
        <sz val="10"/>
        <rFont val="Arial"/>
        <family val="2"/>
        <charset val="162"/>
      </rPr>
      <t>MÜSABAKALARI</t>
    </r>
  </si>
  <si>
    <t>KARABÜK ÜNİVERSİTESİ BOCCE SAHASI</t>
  </si>
  <si>
    <t>BİLDİRİM YOK FİKSTÜR 2. DÖNEM YAPILACAK</t>
  </si>
  <si>
    <t>BİLDİRİM YOK 2. DÖNEM PLANLAMA YAPILACAK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</si>
  <si>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KÜÇÜKLER-MİNİKLER ARTİSTİK CİMNASTİK  </t>
    </r>
    <r>
      <rPr>
        <b/>
        <sz val="10"/>
        <rFont val="Arial"/>
        <family val="2"/>
        <charset val="162"/>
      </rPr>
      <t>MÜSABAKALARI</t>
    </r>
  </si>
  <si>
    <t>Toki Cevizkent Bahaddin Gazi O.</t>
  </si>
  <si>
    <t>Şehit Ali Şen Korkut Ortaokulu</t>
  </si>
  <si>
    <t>Kapullu Ertuğrulgazi Ortaokulu</t>
  </si>
  <si>
    <t>Şehit Murat Akdemir Anadolu İmam Hatip Lisesi</t>
  </si>
  <si>
    <t>Cumhuriyet Ortaokulu</t>
  </si>
  <si>
    <t>Şehit Recep Çakıl İmam Hatip O.</t>
  </si>
  <si>
    <t>ÖZEL KARABÜK FİNAL O.</t>
  </si>
  <si>
    <t>Ülkü Ortaokulu</t>
  </si>
  <si>
    <t>4-5.03.2027</t>
  </si>
</sst>
</file>

<file path=xl/styles.xml><?xml version="1.0" encoding="utf-8"?>
<styleSheet xmlns="http://schemas.openxmlformats.org/spreadsheetml/2006/main">
  <numFmts count="1">
    <numFmt numFmtId="164" formatCode="[$-41F]d\ mmmm\ yyyy;@"/>
  </numFmts>
  <fonts count="26">
    <font>
      <sz val="10"/>
      <name val="Arial Tur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Arial Tur"/>
      <charset val="162"/>
    </font>
    <font>
      <u/>
      <sz val="10"/>
      <color theme="10"/>
      <name val="Arial Tur"/>
      <charset val="162"/>
    </font>
    <font>
      <u/>
      <sz val="12"/>
      <color rgb="FFFFFF00"/>
      <name val="Arial Tur"/>
      <charset val="162"/>
    </font>
    <font>
      <b/>
      <sz val="10"/>
      <name val="Arial Tur"/>
      <charset val="162"/>
    </font>
    <font>
      <sz val="55"/>
      <name val="Arial Tur"/>
      <charset val="162"/>
    </font>
    <font>
      <sz val="10"/>
      <color indexed="8"/>
      <name val="Segoe UI"/>
      <family val="2"/>
      <charset val="162"/>
    </font>
    <font>
      <sz val="20"/>
      <name val="Arial Tur"/>
      <charset val="162"/>
    </font>
    <font>
      <b/>
      <sz val="8"/>
      <name val="Arial Tur"/>
      <charset val="162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1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Segoe UI"/>
      <family val="2"/>
      <charset val="162"/>
    </font>
    <font>
      <sz val="36"/>
      <name val="Arial Tur"/>
      <charset val="162"/>
    </font>
    <font>
      <b/>
      <sz val="20"/>
      <name val="Arial Tur"/>
      <charset val="162"/>
    </font>
    <font>
      <sz val="8"/>
      <name val="Arial Tur"/>
      <charset val="162"/>
    </font>
    <font>
      <sz val="8"/>
      <color indexed="8"/>
      <name val="Segoe UI"/>
      <family val="2"/>
      <charset val="162"/>
    </font>
    <font>
      <b/>
      <sz val="14"/>
      <name val="Arial Tur"/>
      <charset val="162"/>
    </font>
    <font>
      <b/>
      <sz val="7"/>
      <name val="Arial Tur"/>
      <charset val="162"/>
    </font>
    <font>
      <sz val="10"/>
      <color rgb="FF000000"/>
      <name val="Arial"/>
      <family val="2"/>
      <charset val="162"/>
    </font>
    <font>
      <sz val="16"/>
      <name val="Arial Tur"/>
      <charset val="162"/>
    </font>
    <font>
      <b/>
      <sz val="55"/>
      <name val="Arial Tur"/>
      <charset val="162"/>
    </font>
    <font>
      <b/>
      <sz val="16"/>
      <name val="Arial Tur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26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0" fillId="3" borderId="5" xfId="0" applyFill="1" applyBorder="1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4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Border="1" applyAlignment="1" applyProtection="1">
      <alignment horizontal="left" vertical="center" shrinkToFit="1"/>
    </xf>
    <xf numFmtId="0" fontId="0" fillId="4" borderId="0" xfId="0" applyFill="1" applyBorder="1" applyAlignment="1" applyProtection="1">
      <alignment shrinkToFit="1"/>
      <protection locked="0"/>
    </xf>
    <xf numFmtId="0" fontId="0" fillId="0" borderId="0" xfId="0" applyBorder="1" applyProtection="1"/>
    <xf numFmtId="0" fontId="7" fillId="0" borderId="0" xfId="0" applyFont="1" applyBorder="1" applyAlignment="1" applyProtection="1">
      <alignment vertical="center"/>
    </xf>
    <xf numFmtId="0" fontId="8" fillId="0" borderId="28" xfId="0" applyFont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/>
    <xf numFmtId="0" fontId="10" fillId="0" borderId="0" xfId="0" applyFont="1" applyAlignment="1" applyProtection="1"/>
    <xf numFmtId="0" fontId="1" fillId="0" borderId="0" xfId="0" applyFont="1" applyProtection="1"/>
    <xf numFmtId="0" fontId="6" fillId="0" borderId="0" xfId="0" applyFont="1" applyBorder="1" applyProtection="1"/>
    <xf numFmtId="0" fontId="0" fillId="0" borderId="22" xfId="0" applyBorder="1"/>
    <xf numFmtId="0" fontId="0" fillId="0" borderId="23" xfId="0" applyBorder="1"/>
    <xf numFmtId="0" fontId="0" fillId="0" borderId="9" xfId="0" applyBorder="1"/>
    <xf numFmtId="0" fontId="0" fillId="0" borderId="12" xfId="0" applyBorder="1"/>
    <xf numFmtId="0" fontId="0" fillId="0" borderId="14" xfId="0" applyBorder="1"/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1" fillId="0" borderId="0" xfId="0" applyFont="1"/>
    <xf numFmtId="14" fontId="0" fillId="0" borderId="0" xfId="0" applyNumberFormat="1"/>
    <xf numFmtId="0" fontId="0" fillId="4" borderId="0" xfId="0" applyFill="1"/>
    <xf numFmtId="0" fontId="0" fillId="4" borderId="0" xfId="0" applyFill="1" applyBorder="1" applyAlignment="1"/>
    <xf numFmtId="0" fontId="0" fillId="0" borderId="0" xfId="0" applyBorder="1"/>
    <xf numFmtId="0" fontId="6" fillId="0" borderId="0" xfId="0" applyFont="1" applyAlignment="1" applyProtection="1"/>
    <xf numFmtId="0" fontId="10" fillId="0" borderId="0" xfId="0" applyFont="1" applyAlignment="1" applyProtection="1">
      <alignment horizontal="center"/>
    </xf>
    <xf numFmtId="0" fontId="16" fillId="4" borderId="0" xfId="0" applyFont="1" applyFill="1" applyBorder="1" applyAlignment="1" applyProtection="1">
      <alignment vertical="center"/>
    </xf>
    <xf numFmtId="0" fontId="0" fillId="7" borderId="12" xfId="0" applyFill="1" applyBorder="1" applyAlignment="1" applyProtection="1">
      <alignment horizontal="center"/>
    </xf>
    <xf numFmtId="0" fontId="7" fillId="4" borderId="0" xfId="0" applyFont="1" applyFill="1" applyBorder="1" applyAlignment="1" applyProtection="1">
      <alignment vertical="center"/>
    </xf>
    <xf numFmtId="0" fontId="0" fillId="4" borderId="0" xfId="0" applyFill="1" applyProtection="1"/>
    <xf numFmtId="0" fontId="17" fillId="4" borderId="0" xfId="0" applyFont="1" applyFill="1" applyBorder="1" applyAlignment="1" applyProtection="1">
      <alignment vertical="center"/>
    </xf>
    <xf numFmtId="0" fontId="17" fillId="4" borderId="0" xfId="0" applyFont="1" applyFill="1" applyProtection="1"/>
    <xf numFmtId="0" fontId="3" fillId="0" borderId="0" xfId="0" applyFont="1" applyAlignment="1" applyProtection="1">
      <alignment vertical="center" wrapText="1" shrinkToFit="1"/>
      <protection locked="0"/>
    </xf>
    <xf numFmtId="0" fontId="0" fillId="0" borderId="40" xfId="0" applyBorder="1" applyAlignment="1" applyProtection="1">
      <alignment vertical="top" wrapText="1"/>
      <protection locked="0"/>
    </xf>
    <xf numFmtId="0" fontId="0" fillId="0" borderId="41" xfId="0" applyBorder="1" applyAlignment="1" applyProtection="1">
      <alignment vertical="top" wrapText="1"/>
      <protection locked="0"/>
    </xf>
    <xf numFmtId="0" fontId="15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4" borderId="0" xfId="0" applyFill="1" applyBorder="1"/>
    <xf numFmtId="0" fontId="15" fillId="0" borderId="28" xfId="0" applyFont="1" applyBorder="1" applyAlignment="1" applyProtection="1">
      <alignment vertical="top" wrapText="1" readingOrder="1"/>
      <protection locked="0"/>
    </xf>
    <xf numFmtId="0" fontId="0" fillId="3" borderId="0" xfId="0" applyFill="1" applyBorder="1" applyAlignment="1" applyProtection="1">
      <alignment horizontal="center" vertical="center"/>
    </xf>
    <xf numFmtId="0" fontId="0" fillId="3" borderId="44" xfId="0" applyFill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3" fillId="0" borderId="49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 shrinkToFit="1"/>
    </xf>
    <xf numFmtId="0" fontId="0" fillId="0" borderId="0" xfId="0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0" fillId="0" borderId="0" xfId="0"/>
    <xf numFmtId="0" fontId="0" fillId="7" borderId="0" xfId="0" applyFill="1" applyBorder="1" applyAlignment="1" applyProtection="1">
      <alignment vertical="center"/>
    </xf>
    <xf numFmtId="0" fontId="3" fillId="7" borderId="49" xfId="0" applyFont="1" applyFill="1" applyBorder="1" applyAlignment="1" applyProtection="1">
      <alignment horizontal="center" vertical="center"/>
    </xf>
    <xf numFmtId="0" fontId="0" fillId="7" borderId="51" xfId="0" applyFill="1" applyBorder="1" applyAlignment="1" applyProtection="1">
      <alignment vertical="center"/>
    </xf>
    <xf numFmtId="0" fontId="0" fillId="7" borderId="1" xfId="0" applyFill="1" applyBorder="1" applyAlignment="1" applyProtection="1">
      <alignment vertical="center"/>
    </xf>
    <xf numFmtId="0" fontId="0" fillId="7" borderId="52" xfId="0" applyFill="1" applyBorder="1" applyAlignment="1" applyProtection="1">
      <alignment vertical="center"/>
    </xf>
    <xf numFmtId="0" fontId="0" fillId="0" borderId="48" xfId="0" applyBorder="1" applyAlignment="1" applyProtection="1">
      <alignment vertical="center"/>
    </xf>
    <xf numFmtId="0" fontId="0" fillId="0" borderId="49" xfId="0" applyBorder="1" applyAlignment="1" applyProtection="1">
      <alignment vertical="center"/>
    </xf>
    <xf numFmtId="0" fontId="0" fillId="0" borderId="50" xfId="0" applyBorder="1" applyAlignment="1" applyProtection="1">
      <alignment vertical="center"/>
    </xf>
    <xf numFmtId="0" fontId="3" fillId="7" borderId="0" xfId="0" applyFont="1" applyFill="1" applyBorder="1" applyAlignment="1" applyProtection="1">
      <alignment horizontal="center" vertical="center"/>
    </xf>
    <xf numFmtId="0" fontId="0" fillId="0" borderId="45" xfId="0" applyBorder="1" applyAlignment="1" applyProtection="1">
      <alignment vertical="center"/>
    </xf>
    <xf numFmtId="0" fontId="0" fillId="0" borderId="1" xfId="0" applyBorder="1" applyProtection="1"/>
    <xf numFmtId="0" fontId="0" fillId="0" borderId="52" xfId="0" applyBorder="1" applyProtection="1"/>
    <xf numFmtId="0" fontId="0" fillId="7" borderId="48" xfId="0" applyFill="1" applyBorder="1" applyAlignment="1" applyProtection="1">
      <alignment vertical="center"/>
    </xf>
    <xf numFmtId="0" fontId="0" fillId="7" borderId="49" xfId="0" applyFill="1" applyBorder="1" applyAlignment="1" applyProtection="1">
      <alignment vertical="center"/>
    </xf>
    <xf numFmtId="0" fontId="0" fillId="7" borderId="50" xfId="0" applyFill="1" applyBorder="1" applyAlignment="1" applyProtection="1">
      <alignment vertical="center"/>
    </xf>
    <xf numFmtId="0" fontId="3" fillId="7" borderId="1" xfId="0" applyFont="1" applyFill="1" applyBorder="1" applyAlignment="1" applyProtection="1">
      <alignment horizontal="center" vertical="center"/>
    </xf>
    <xf numFmtId="0" fontId="0" fillId="0" borderId="51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52" xfId="0" applyBorder="1" applyAlignment="1" applyProtection="1">
      <alignment vertical="center"/>
    </xf>
    <xf numFmtId="0" fontId="18" fillId="0" borderId="0" xfId="0" applyFont="1" applyProtection="1"/>
    <xf numFmtId="0" fontId="19" fillId="0" borderId="0" xfId="0" applyFont="1" applyBorder="1" applyAlignment="1" applyProtection="1">
      <alignment vertical="top" wrapText="1" readingOrder="1"/>
      <protection locked="0"/>
    </xf>
    <xf numFmtId="0" fontId="18" fillId="0" borderId="0" xfId="0" applyFont="1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center" vertical="center"/>
    </xf>
    <xf numFmtId="0" fontId="0" fillId="7" borderId="12" xfId="0" applyFill="1" applyBorder="1" applyAlignment="1" applyProtection="1">
      <alignment horizontal="center" vertical="center"/>
    </xf>
    <xf numFmtId="0" fontId="5" fillId="4" borderId="0" xfId="1" applyFont="1" applyFill="1" applyAlignment="1" applyProtection="1">
      <alignment horizontal="center"/>
      <protection locked="0"/>
    </xf>
    <xf numFmtId="0" fontId="8" fillId="0" borderId="53" xfId="0" applyFont="1" applyBorder="1" applyAlignment="1" applyProtection="1">
      <alignment vertical="top" wrapText="1" readingOrder="1"/>
      <protection locked="0"/>
    </xf>
    <xf numFmtId="0" fontId="0" fillId="4" borderId="0" xfId="0" applyFill="1" applyBorder="1" applyProtection="1"/>
    <xf numFmtId="0" fontId="0" fillId="4" borderId="0" xfId="0" applyFill="1" applyBorder="1" applyAlignment="1" applyProtection="1"/>
    <xf numFmtId="0" fontId="6" fillId="4" borderId="0" xfId="0" applyFont="1" applyFill="1" applyBorder="1" applyAlignment="1" applyProtection="1">
      <alignment horizontal="center"/>
    </xf>
    <xf numFmtId="0" fontId="0" fillId="4" borderId="0" xfId="0" applyFill="1" applyBorder="1" applyAlignment="1" applyProtection="1">
      <alignment horizontal="center"/>
    </xf>
    <xf numFmtId="0" fontId="0" fillId="4" borderId="0" xfId="0" applyFill="1" applyBorder="1" applyAlignment="1" applyProtection="1">
      <alignment vertical="center" shrinkToFit="1"/>
    </xf>
    <xf numFmtId="0" fontId="6" fillId="4" borderId="0" xfId="0" applyFont="1" applyFill="1" applyBorder="1" applyProtection="1"/>
    <xf numFmtId="0" fontId="20" fillId="4" borderId="0" xfId="0" applyFont="1" applyFill="1" applyProtection="1"/>
    <xf numFmtId="0" fontId="8" fillId="0" borderId="0" xfId="0" applyFont="1" applyBorder="1" applyAlignment="1" applyProtection="1">
      <alignment vertical="top" wrapText="1" readingOrder="1"/>
      <protection locked="0"/>
    </xf>
    <xf numFmtId="0" fontId="9" fillId="4" borderId="0" xfId="0" applyFont="1" applyFill="1" applyBorder="1" applyAlignment="1" applyProtection="1"/>
    <xf numFmtId="0" fontId="0" fillId="0" borderId="58" xfId="0" applyBorder="1"/>
    <xf numFmtId="0" fontId="4" fillId="0" borderId="0" xfId="1"/>
    <xf numFmtId="0" fontId="10" fillId="0" borderId="0" xfId="0" applyFont="1" applyAlignment="1" applyProtection="1"/>
    <xf numFmtId="0" fontId="0" fillId="0" borderId="0" xfId="0" applyAlignment="1" applyProtection="1">
      <alignment horizontal="center"/>
    </xf>
    <xf numFmtId="0" fontId="0" fillId="2" borderId="0" xfId="0" applyFill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 vertical="center" shrinkToFi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0" fontId="0" fillId="4" borderId="0" xfId="0" applyFill="1" applyAlignment="1" applyProtection="1">
      <alignment shrinkToFit="1"/>
      <protection locked="0"/>
    </xf>
    <xf numFmtId="0" fontId="8" fillId="0" borderId="0" xfId="0" applyFont="1" applyAlignment="1" applyProtection="1">
      <alignment vertical="top" wrapText="1" readingOrder="1"/>
      <protection locked="0"/>
    </xf>
    <xf numFmtId="0" fontId="9" fillId="4" borderId="0" xfId="0" applyFont="1" applyFill="1"/>
    <xf numFmtId="0" fontId="0" fillId="0" borderId="0" xfId="0" applyAlignment="1" applyProtection="1">
      <alignment horizontal="center"/>
    </xf>
    <xf numFmtId="0" fontId="10" fillId="0" borderId="0" xfId="0" applyFont="1" applyAlignment="1" applyProtection="1"/>
    <xf numFmtId="0" fontId="9" fillId="4" borderId="0" xfId="0" applyFont="1" applyFill="1" applyAlignment="1" applyProtection="1"/>
    <xf numFmtId="0" fontId="6" fillId="0" borderId="0" xfId="0" applyFont="1" applyBorder="1" applyAlignment="1" applyProtection="1"/>
    <xf numFmtId="0" fontId="0" fillId="0" borderId="19" xfId="0" applyBorder="1" applyAlignment="1" applyProtection="1"/>
    <xf numFmtId="0" fontId="10" fillId="0" borderId="0" xfId="0" applyFont="1" applyAlignment="1" applyProtection="1"/>
    <xf numFmtId="0" fontId="0" fillId="0" borderId="40" xfId="0" applyBorder="1" applyAlignment="1" applyProtection="1">
      <alignment vertical="top" wrapText="1"/>
      <protection locked="0"/>
    </xf>
    <xf numFmtId="0" fontId="0" fillId="0" borderId="41" xfId="0" applyBorder="1" applyAlignment="1" applyProtection="1">
      <alignment vertical="top" wrapText="1"/>
      <protection locked="0"/>
    </xf>
    <xf numFmtId="0" fontId="8" fillId="0" borderId="28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0" fillId="0" borderId="58" xfId="0" applyBorder="1" applyAlignment="1" applyProtection="1">
      <alignment horizontal="center"/>
    </xf>
    <xf numFmtId="0" fontId="22" fillId="10" borderId="0" xfId="0" applyFont="1" applyFill="1" applyBorder="1" applyAlignment="1">
      <alignment vertical="top" wrapText="1"/>
    </xf>
    <xf numFmtId="0" fontId="22" fillId="9" borderId="0" xfId="0" applyFont="1" applyFill="1" applyBorder="1" applyAlignment="1">
      <alignment horizontal="center" vertical="top" wrapText="1"/>
    </xf>
    <xf numFmtId="0" fontId="22" fillId="9" borderId="0" xfId="0" applyFont="1" applyFill="1" applyBorder="1" applyAlignment="1">
      <alignment vertical="top" wrapText="1"/>
    </xf>
    <xf numFmtId="0" fontId="22" fillId="11" borderId="0" xfId="0" applyFont="1" applyFill="1" applyBorder="1" applyAlignment="1">
      <alignment horizontal="center" vertical="top" wrapText="1"/>
    </xf>
    <xf numFmtId="0" fontId="22" fillId="11" borderId="0" xfId="0" applyFont="1" applyFill="1" applyBorder="1" applyAlignment="1">
      <alignment vertical="top" wrapText="1"/>
    </xf>
    <xf numFmtId="0" fontId="22" fillId="10" borderId="0" xfId="0" applyFont="1" applyFill="1" applyBorder="1" applyAlignment="1">
      <alignment horizontal="center" vertical="top" wrapText="1"/>
    </xf>
    <xf numFmtId="0" fontId="0" fillId="9" borderId="0" xfId="0" applyFill="1" applyBorder="1"/>
    <xf numFmtId="14" fontId="0" fillId="0" borderId="0" xfId="0" applyNumberFormat="1" applyBorder="1"/>
    <xf numFmtId="14" fontId="22" fillId="10" borderId="0" xfId="0" applyNumberFormat="1" applyFont="1" applyFill="1" applyBorder="1" applyAlignment="1">
      <alignment vertical="top" wrapText="1"/>
    </xf>
    <xf numFmtId="14" fontId="22" fillId="9" borderId="0" xfId="0" applyNumberFormat="1" applyFont="1" applyFill="1" applyBorder="1" applyAlignment="1">
      <alignment vertical="top" wrapText="1"/>
    </xf>
    <xf numFmtId="14" fontId="22" fillId="11" borderId="0" xfId="0" applyNumberFormat="1" applyFont="1" applyFill="1" applyBorder="1" applyAlignment="1">
      <alignment vertical="top" wrapText="1"/>
    </xf>
    <xf numFmtId="0" fontId="24" fillId="0" borderId="0" xfId="0" applyFont="1" applyBorder="1" applyAlignment="1" applyProtection="1">
      <alignment vertical="center"/>
    </xf>
    <xf numFmtId="0" fontId="24" fillId="0" borderId="0" xfId="0" applyFont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vertical="center"/>
    </xf>
    <xf numFmtId="0" fontId="25" fillId="3" borderId="0" xfId="0" applyFont="1" applyFill="1" applyBorder="1" applyAlignment="1" applyProtection="1">
      <alignment vertical="center"/>
    </xf>
    <xf numFmtId="0" fontId="24" fillId="3" borderId="0" xfId="0" applyFont="1" applyFill="1" applyBorder="1" applyAlignment="1" applyProtection="1">
      <alignment vertical="center"/>
    </xf>
    <xf numFmtId="0" fontId="10" fillId="0" borderId="0" xfId="0" applyFont="1" applyAlignment="1" applyProtection="1"/>
    <xf numFmtId="0" fontId="6" fillId="0" borderId="0" xfId="0" applyFont="1" applyAlignment="1" applyProtection="1">
      <alignment horizontal="center"/>
    </xf>
    <xf numFmtId="0" fontId="6" fillId="0" borderId="0" xfId="0" applyFont="1" applyBorder="1" applyAlignment="1" applyProtection="1">
      <alignment horizontal="right"/>
    </xf>
    <xf numFmtId="20" fontId="0" fillId="0" borderId="5" xfId="0" applyNumberFormat="1" applyBorder="1" applyAlignment="1" applyProtection="1">
      <alignment horizontal="center" vertical="center" wrapText="1" shrinkToFit="1"/>
      <protection locked="0"/>
    </xf>
    <xf numFmtId="0" fontId="0" fillId="0" borderId="5" xfId="0" applyBorder="1" applyAlignment="1" applyProtection="1">
      <alignment horizontal="center" vertical="center" wrapText="1" shrinkToFit="1"/>
      <protection locked="0"/>
    </xf>
    <xf numFmtId="0" fontId="0" fillId="0" borderId="5" xfId="0" applyBorder="1" applyAlignment="1" applyProtection="1">
      <alignment horizontal="center" vertical="center" wrapText="1" shrinkToFit="1"/>
    </xf>
    <xf numFmtId="0" fontId="0" fillId="0" borderId="5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15" xfId="0" applyBorder="1" applyAlignment="1" applyProtection="1">
      <alignment horizontal="center" vertical="center" wrapText="1" shrinkToFit="1"/>
      <protection locked="0"/>
    </xf>
    <xf numFmtId="20" fontId="0" fillId="0" borderId="15" xfId="0" applyNumberFormat="1" applyBorder="1" applyAlignment="1" applyProtection="1">
      <alignment horizontal="center" vertical="center" wrapText="1" shrinkToFit="1"/>
      <protection locked="0"/>
    </xf>
    <xf numFmtId="0" fontId="0" fillId="0" borderId="15" xfId="0" applyBorder="1" applyAlignment="1" applyProtection="1">
      <alignment horizontal="center" vertical="center" wrapText="1" shrinkToFit="1"/>
    </xf>
    <xf numFmtId="0" fontId="0" fillId="0" borderId="15" xfId="0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0" fontId="0" fillId="0" borderId="10" xfId="0" applyBorder="1" applyAlignment="1" applyProtection="1">
      <alignment horizontal="center" vertical="center" wrapText="1" shrinkToFit="1"/>
      <protection locked="0"/>
    </xf>
    <xf numFmtId="20" fontId="0" fillId="0" borderId="10" xfId="0" applyNumberFormat="1" applyBorder="1" applyAlignment="1" applyProtection="1">
      <alignment horizontal="center" vertical="center" wrapText="1" shrinkToFit="1"/>
      <protection locked="0"/>
    </xf>
    <xf numFmtId="0" fontId="0" fillId="0" borderId="10" xfId="0" applyBorder="1" applyAlignment="1" applyProtection="1">
      <alignment horizontal="center" vertical="center" wrapText="1" shrinkToFit="1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5" xfId="0" applyBorder="1" applyAlignment="1" applyProtection="1">
      <alignment horizontal="left" vertical="center" shrinkToFit="1"/>
    </xf>
    <xf numFmtId="0" fontId="0" fillId="0" borderId="13" xfId="0" applyBorder="1" applyAlignment="1" applyProtection="1">
      <alignment horizontal="left" vertical="center" shrinkToFit="1"/>
    </xf>
    <xf numFmtId="0" fontId="0" fillId="5" borderId="2" xfId="0" applyFill="1" applyBorder="1" applyAlignment="1" applyProtection="1">
      <alignment horizontal="left" shrinkToFit="1"/>
      <protection locked="0"/>
    </xf>
    <xf numFmtId="0" fontId="0" fillId="5" borderId="3" xfId="0" applyFill="1" applyBorder="1" applyAlignment="1" applyProtection="1">
      <alignment horizontal="left" shrinkToFit="1"/>
      <protection locked="0"/>
    </xf>
    <xf numFmtId="0" fontId="0" fillId="5" borderId="4" xfId="0" applyFill="1" applyBorder="1" applyAlignment="1" applyProtection="1">
      <alignment horizontal="left" shrinkToFit="1"/>
      <protection locked="0"/>
    </xf>
    <xf numFmtId="0" fontId="0" fillId="5" borderId="5" xfId="0" applyFill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 shrinkToFit="1"/>
    </xf>
    <xf numFmtId="0" fontId="0" fillId="0" borderId="16" xfId="0" applyBorder="1" applyAlignment="1" applyProtection="1">
      <alignment horizontal="left" vertical="center" shrinkToFit="1"/>
    </xf>
    <xf numFmtId="0" fontId="6" fillId="6" borderId="17" xfId="0" applyFont="1" applyFill="1" applyBorder="1" applyAlignment="1" applyProtection="1">
      <alignment horizontal="center" vertical="center" textRotation="90"/>
    </xf>
    <xf numFmtId="0" fontId="6" fillId="6" borderId="21" xfId="0" applyFont="1" applyFill="1" applyBorder="1" applyAlignment="1" applyProtection="1">
      <alignment horizontal="center" vertical="center" textRotation="90"/>
    </xf>
    <xf numFmtId="0" fontId="6" fillId="6" borderId="24" xfId="0" applyFont="1" applyFill="1" applyBorder="1" applyAlignment="1" applyProtection="1">
      <alignment horizontal="center" vertical="center" textRotation="90"/>
    </xf>
    <xf numFmtId="0" fontId="3" fillId="6" borderId="18" xfId="0" applyFont="1" applyFill="1" applyBorder="1" applyAlignment="1" applyProtection="1">
      <alignment horizontal="center" vertical="center"/>
    </xf>
    <xf numFmtId="0" fontId="3" fillId="6" borderId="19" xfId="0" applyFont="1" applyFill="1" applyBorder="1" applyAlignment="1" applyProtection="1">
      <alignment horizontal="center" vertical="center"/>
    </xf>
    <xf numFmtId="0" fontId="3" fillId="6" borderId="20" xfId="0" applyFont="1" applyFill="1" applyBorder="1" applyAlignment="1" applyProtection="1">
      <alignment horizontal="center" vertical="center"/>
    </xf>
    <xf numFmtId="0" fontId="3" fillId="6" borderId="22" xfId="0" applyFont="1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horizontal="center" vertical="center"/>
    </xf>
    <xf numFmtId="0" fontId="3" fillId="6" borderId="23" xfId="0" applyFont="1" applyFill="1" applyBorder="1" applyAlignment="1" applyProtection="1">
      <alignment horizontal="center" vertical="center"/>
    </xf>
    <xf numFmtId="0" fontId="3" fillId="6" borderId="25" xfId="0" applyFont="1" applyFill="1" applyBorder="1" applyAlignment="1" applyProtection="1">
      <alignment horizontal="center" vertical="center"/>
    </xf>
    <xf numFmtId="0" fontId="3" fillId="6" borderId="26" xfId="0" applyFont="1" applyFill="1" applyBorder="1" applyAlignment="1" applyProtection="1">
      <alignment horizontal="center" vertical="center"/>
    </xf>
    <xf numFmtId="0" fontId="3" fillId="6" borderId="27" xfId="0" applyFont="1" applyFill="1" applyBorder="1" applyAlignment="1" applyProtection="1">
      <alignment horizontal="center" vertical="center"/>
    </xf>
    <xf numFmtId="0" fontId="0" fillId="0" borderId="10" xfId="0" applyBorder="1" applyAlignment="1" applyProtection="1">
      <alignment horizontal="left" vertical="center" shrinkToFit="1"/>
    </xf>
    <xf numFmtId="0" fontId="0" fillId="0" borderId="11" xfId="0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 shrinkToFit="1"/>
      <protection locked="0"/>
    </xf>
    <xf numFmtId="0" fontId="0" fillId="2" borderId="0" xfId="0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 vertical="center"/>
    </xf>
    <xf numFmtId="0" fontId="5" fillId="4" borderId="0" xfId="1" applyFont="1" applyFill="1" applyAlignment="1" applyProtection="1">
      <alignment horizontal="center"/>
      <protection locked="0"/>
    </xf>
    <xf numFmtId="0" fontId="0" fillId="6" borderId="6" xfId="0" applyFill="1" applyBorder="1" applyAlignment="1" applyProtection="1">
      <alignment horizontal="center"/>
    </xf>
    <xf numFmtId="0" fontId="0" fillId="6" borderId="7" xfId="0" applyFill="1" applyBorder="1" applyAlignment="1" applyProtection="1">
      <alignment horizontal="center"/>
    </xf>
    <xf numFmtId="0" fontId="0" fillId="6" borderId="8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1" fillId="0" borderId="34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20" fontId="11" fillId="0" borderId="2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1" fillId="0" borderId="36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20" fontId="11" fillId="0" borderId="38" xfId="0" applyNumberFormat="1" applyFont="1" applyBorder="1" applyAlignment="1">
      <alignment horizontal="left"/>
    </xf>
    <xf numFmtId="0" fontId="11" fillId="0" borderId="37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13" fillId="0" borderId="2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3" xfId="0" applyFont="1" applyBorder="1" applyAlignment="1">
      <alignment horizontal="center"/>
    </xf>
    <xf numFmtId="0" fontId="0" fillId="0" borderId="32" xfId="0" applyBorder="1"/>
    <xf numFmtId="0" fontId="0" fillId="0" borderId="30" xfId="0" applyBorder="1"/>
    <xf numFmtId="0" fontId="0" fillId="0" borderId="33" xfId="0" applyBorder="1"/>
    <xf numFmtId="0" fontId="6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5" xfId="0" applyBorder="1"/>
    <xf numFmtId="0" fontId="0" fillId="0" borderId="38" xfId="0" applyBorder="1"/>
    <xf numFmtId="0" fontId="0" fillId="0" borderId="37" xfId="0" applyBorder="1"/>
    <xf numFmtId="0" fontId="0" fillId="0" borderId="39" xfId="0" applyBorder="1"/>
    <xf numFmtId="0" fontId="14" fillId="0" borderId="2" xfId="0" applyFont="1" applyBorder="1"/>
    <xf numFmtId="0" fontId="14" fillId="0" borderId="3" xfId="0" applyFont="1" applyBorder="1"/>
    <xf numFmtId="0" fontId="14" fillId="0" borderId="35" xfId="0" applyFont="1" applyBorder="1"/>
    <xf numFmtId="0" fontId="11" fillId="0" borderId="0" xfId="0" applyFont="1" applyAlignment="1">
      <alignment horizontal="center"/>
    </xf>
    <xf numFmtId="0" fontId="11" fillId="0" borderId="34" xfId="0" applyFont="1" applyBorder="1" applyAlignment="1">
      <alignment horizontal="center"/>
    </xf>
    <xf numFmtId="164" fontId="11" fillId="0" borderId="2" xfId="0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left"/>
    </xf>
    <xf numFmtId="164" fontId="11" fillId="0" borderId="35" xfId="0" applyNumberFormat="1" applyFont="1" applyBorder="1" applyAlignment="1">
      <alignment horizontal="left"/>
    </xf>
    <xf numFmtId="15" fontId="11" fillId="0" borderId="2" xfId="0" applyNumberFormat="1" applyFont="1" applyBorder="1" applyAlignment="1">
      <alignment horizontal="left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left" wrapText="1"/>
    </xf>
    <xf numFmtId="0" fontId="11" fillId="0" borderId="30" xfId="0" applyFont="1" applyBorder="1" applyAlignment="1">
      <alignment horizontal="left"/>
    </xf>
    <xf numFmtId="0" fontId="11" fillId="0" borderId="33" xfId="0" applyFont="1" applyBorder="1" applyAlignment="1">
      <alignment horizontal="left"/>
    </xf>
    <xf numFmtId="0" fontId="0" fillId="0" borderId="38" xfId="0" applyBorder="1" applyAlignment="1"/>
    <xf numFmtId="0" fontId="0" fillId="0" borderId="37" xfId="0" applyBorder="1" applyAlignment="1"/>
    <xf numFmtId="0" fontId="0" fillId="0" borderId="39" xfId="0" applyBorder="1" applyAlignment="1"/>
    <xf numFmtId="0" fontId="15" fillId="0" borderId="28" xfId="0" applyFont="1" applyBorder="1" applyAlignment="1" applyProtection="1">
      <alignment vertical="top" wrapText="1" readingOrder="1"/>
      <protection locked="0"/>
    </xf>
    <xf numFmtId="0" fontId="0" fillId="0" borderId="40" xfId="0" applyBorder="1" applyAlignment="1" applyProtection="1">
      <alignment vertical="top" wrapText="1"/>
      <protection locked="0"/>
    </xf>
    <xf numFmtId="0" fontId="0" fillId="0" borderId="41" xfId="0" applyBorder="1" applyAlignment="1" applyProtection="1">
      <alignment vertical="top" wrapText="1"/>
      <protection locked="0"/>
    </xf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35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35" xfId="0" applyBorder="1" applyAlignment="1"/>
    <xf numFmtId="0" fontId="13" fillId="0" borderId="0" xfId="0" applyFont="1" applyBorder="1" applyAlignment="1">
      <alignment horizontal="center"/>
    </xf>
    <xf numFmtId="0" fontId="0" fillId="0" borderId="32" xfId="0" applyBorder="1" applyAlignment="1"/>
    <xf numFmtId="0" fontId="0" fillId="0" borderId="30" xfId="0" applyBorder="1" applyAlignment="1"/>
    <xf numFmtId="0" fontId="0" fillId="0" borderId="33" xfId="0" applyBorder="1" applyAlignment="1"/>
    <xf numFmtId="0" fontId="11" fillId="0" borderId="0" xfId="0" applyFont="1" applyBorder="1" applyAlignment="1">
      <alignment horizontal="center"/>
    </xf>
    <xf numFmtId="20" fontId="0" fillId="7" borderId="5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5" xfId="0" applyFill="1" applyBorder="1" applyAlignment="1" applyProtection="1">
      <alignment horizontal="center" vertical="center" wrapText="1" shrinkToFit="1"/>
      <protection locked="0"/>
    </xf>
    <xf numFmtId="0" fontId="0" fillId="7" borderId="5" xfId="0" applyFill="1" applyBorder="1" applyAlignment="1" applyProtection="1">
      <alignment horizontal="center"/>
    </xf>
    <xf numFmtId="0" fontId="0" fillId="7" borderId="13" xfId="0" applyFill="1" applyBorder="1" applyAlignment="1" applyProtection="1">
      <alignment horizontal="center"/>
    </xf>
    <xf numFmtId="14" fontId="0" fillId="0" borderId="48" xfId="0" applyNumberFormat="1" applyBorder="1" applyAlignment="1" applyProtection="1">
      <alignment horizontal="center" vertical="center" wrapText="1" shrinkToFit="1"/>
      <protection locked="0"/>
    </xf>
    <xf numFmtId="0" fontId="0" fillId="0" borderId="49" xfId="0" applyBorder="1" applyAlignment="1" applyProtection="1">
      <alignment horizontal="center" vertical="center" wrapText="1" shrinkToFit="1"/>
      <protection locked="0"/>
    </xf>
    <xf numFmtId="0" fontId="0" fillId="0" borderId="50" xfId="0" applyBorder="1" applyAlignment="1" applyProtection="1">
      <alignment horizontal="center" vertical="center" wrapText="1" shrinkToFit="1"/>
      <protection locked="0"/>
    </xf>
    <xf numFmtId="0" fontId="0" fillId="0" borderId="44" xfId="0" applyBorder="1" applyAlignment="1" applyProtection="1">
      <alignment horizontal="center" vertical="center" wrapText="1" shrinkToFit="1"/>
      <protection locked="0"/>
    </xf>
    <xf numFmtId="0" fontId="0" fillId="0" borderId="0" xfId="0" applyBorder="1" applyAlignment="1" applyProtection="1">
      <alignment horizontal="center" vertical="center" wrapText="1" shrinkToFit="1"/>
      <protection locked="0"/>
    </xf>
    <xf numFmtId="0" fontId="0" fillId="0" borderId="45" xfId="0" applyBorder="1" applyAlignment="1" applyProtection="1">
      <alignment horizontal="center" vertical="center" wrapText="1" shrinkToFit="1"/>
      <protection locked="0"/>
    </xf>
    <xf numFmtId="0" fontId="0" fillId="0" borderId="46" xfId="0" applyBorder="1" applyAlignment="1" applyProtection="1">
      <alignment horizontal="center" vertical="center" wrapText="1" shrinkToFit="1"/>
      <protection locked="0"/>
    </xf>
    <xf numFmtId="0" fontId="0" fillId="0" borderId="26" xfId="0" applyBorder="1" applyAlignment="1" applyProtection="1">
      <alignment horizontal="center" vertical="center" wrapText="1" shrinkToFit="1"/>
      <protection locked="0"/>
    </xf>
    <xf numFmtId="0" fontId="0" fillId="0" borderId="47" xfId="0" applyBorder="1" applyAlignment="1" applyProtection="1">
      <alignment horizontal="center" vertical="center" wrapText="1" shrinkToFit="1"/>
      <protection locked="0"/>
    </xf>
    <xf numFmtId="14" fontId="0" fillId="0" borderId="42" xfId="0" applyNumberFormat="1" applyBorder="1" applyAlignment="1" applyProtection="1">
      <alignment horizontal="center" vertical="center" wrapText="1" shrinkToFit="1"/>
      <protection locked="0"/>
    </xf>
    <xf numFmtId="0" fontId="0" fillId="0" borderId="19" xfId="0" applyBorder="1" applyAlignment="1" applyProtection="1">
      <alignment horizontal="center" vertical="center" wrapText="1" shrinkToFit="1"/>
      <protection locked="0"/>
    </xf>
    <xf numFmtId="0" fontId="0" fillId="0" borderId="43" xfId="0" applyBorder="1" applyAlignment="1" applyProtection="1">
      <alignment horizontal="center" vertical="center" wrapText="1" shrinkToFit="1"/>
      <protection locked="0"/>
    </xf>
    <xf numFmtId="0" fontId="0" fillId="0" borderId="51" xfId="0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 applyProtection="1">
      <alignment horizontal="center" vertical="center" wrapText="1" shrinkToFit="1"/>
      <protection locked="0"/>
    </xf>
    <xf numFmtId="0" fontId="0" fillId="0" borderId="52" xfId="0" applyBorder="1" applyAlignment="1" applyProtection="1">
      <alignment horizontal="center" vertical="center" wrapText="1" shrinkToFit="1"/>
      <protection locked="0"/>
    </xf>
    <xf numFmtId="0" fontId="6" fillId="0" borderId="42" xfId="0" applyFont="1" applyBorder="1" applyAlignment="1" applyProtection="1">
      <alignment horizontal="center" vertical="center" wrapText="1" shrinkToFit="1"/>
    </xf>
    <xf numFmtId="0" fontId="6" fillId="0" borderId="19" xfId="0" applyFont="1" applyBorder="1" applyAlignment="1" applyProtection="1">
      <alignment horizontal="center" vertical="center" wrapText="1" shrinkToFit="1"/>
    </xf>
    <xf numFmtId="0" fontId="6" fillId="0" borderId="43" xfId="0" applyFont="1" applyBorder="1" applyAlignment="1" applyProtection="1">
      <alignment horizontal="center" vertical="center" wrapText="1" shrinkToFit="1"/>
    </xf>
    <xf numFmtId="0" fontId="6" fillId="0" borderId="44" xfId="0" applyFont="1" applyBorder="1" applyAlignment="1" applyProtection="1">
      <alignment horizontal="center" vertical="center" wrapText="1" shrinkToFit="1"/>
    </xf>
    <xf numFmtId="0" fontId="6" fillId="0" borderId="0" xfId="0" applyFont="1" applyBorder="1" applyAlignment="1" applyProtection="1">
      <alignment horizontal="center" vertical="center" wrapText="1" shrinkToFit="1"/>
    </xf>
    <xf numFmtId="0" fontId="6" fillId="0" borderId="45" xfId="0" applyFont="1" applyBorder="1" applyAlignment="1" applyProtection="1">
      <alignment horizontal="center" vertical="center" wrapText="1" shrinkToFit="1"/>
    </xf>
    <xf numFmtId="0" fontId="6" fillId="0" borderId="46" xfId="0" applyFont="1" applyBorder="1" applyAlignment="1" applyProtection="1">
      <alignment horizontal="center" vertical="center" wrapText="1" shrinkToFit="1"/>
    </xf>
    <xf numFmtId="0" fontId="6" fillId="0" borderId="26" xfId="0" applyFont="1" applyBorder="1" applyAlignment="1" applyProtection="1">
      <alignment horizontal="center" vertical="center" wrapText="1" shrinkToFit="1"/>
    </xf>
    <xf numFmtId="0" fontId="6" fillId="0" borderId="47" xfId="0" applyFont="1" applyBorder="1" applyAlignment="1" applyProtection="1">
      <alignment horizontal="center" vertical="center" wrapText="1" shrinkToFit="1"/>
    </xf>
    <xf numFmtId="0" fontId="0" fillId="5" borderId="5" xfId="0" applyFill="1" applyBorder="1" applyAlignment="1" applyProtection="1">
      <alignment horizontal="left"/>
      <protection locked="0"/>
    </xf>
    <xf numFmtId="0" fontId="5" fillId="8" borderId="0" xfId="1" applyFont="1" applyFill="1" applyAlignment="1" applyProtection="1">
      <alignment horizontal="center"/>
      <protection locked="0"/>
    </xf>
    <xf numFmtId="0" fontId="8" fillId="0" borderId="28" xfId="0" applyFont="1" applyBorder="1" applyAlignment="1" applyProtection="1">
      <alignment vertical="top" wrapText="1" readingOrder="1"/>
      <protection locked="0"/>
    </xf>
    <xf numFmtId="0" fontId="8" fillId="4" borderId="28" xfId="0" applyFont="1" applyFill="1" applyBorder="1" applyAlignment="1" applyProtection="1">
      <alignment vertical="top" wrapText="1" readingOrder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41" xfId="0" applyFill="1" applyBorder="1" applyAlignment="1" applyProtection="1">
      <alignment vertical="top" wrapText="1"/>
      <protection locked="0"/>
    </xf>
    <xf numFmtId="0" fontId="8" fillId="0" borderId="5" xfId="0" applyFont="1" applyBorder="1" applyAlignment="1" applyProtection="1">
      <alignment horizontal="left" vertical="top" wrapText="1" readingOrder="1"/>
      <protection locked="0"/>
    </xf>
    <xf numFmtId="0" fontId="0" fillId="0" borderId="5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23" fillId="3" borderId="2" xfId="0" applyFont="1" applyFill="1" applyBorder="1"/>
    <xf numFmtId="0" fontId="23" fillId="3" borderId="3" xfId="0" applyFont="1" applyFill="1" applyBorder="1"/>
    <xf numFmtId="0" fontId="23" fillId="3" borderId="35" xfId="0" applyFont="1" applyFill="1" applyBorder="1"/>
    <xf numFmtId="0" fontId="15" fillId="0" borderId="54" xfId="0" applyFont="1" applyBorder="1" applyAlignment="1" applyProtection="1">
      <alignment vertical="top" wrapText="1" readingOrder="1"/>
      <protection locked="0"/>
    </xf>
    <xf numFmtId="0" fontId="0" fillId="0" borderId="55" xfId="0" applyBorder="1" applyAlignment="1" applyProtection="1">
      <alignment vertical="top" wrapText="1"/>
      <protection locked="0"/>
    </xf>
    <xf numFmtId="0" fontId="0" fillId="0" borderId="56" xfId="0" applyBorder="1" applyAlignment="1" applyProtection="1">
      <alignment vertical="top" wrapText="1"/>
      <protection locked="0"/>
    </xf>
    <xf numFmtId="0" fontId="11" fillId="0" borderId="2" xfId="0" applyFont="1" applyBorder="1" applyAlignment="1">
      <alignment horizontal="left"/>
    </xf>
    <xf numFmtId="0" fontId="0" fillId="0" borderId="49" xfId="0" applyBorder="1" applyAlignment="1" applyProtection="1">
      <alignment horizontal="right" shrinkToFit="1"/>
      <protection locked="0"/>
    </xf>
    <xf numFmtId="0" fontId="0" fillId="0" borderId="50" xfId="0" applyBorder="1" applyAlignment="1" applyProtection="1">
      <alignment horizontal="right" shrinkToFit="1"/>
      <protection locked="0"/>
    </xf>
    <xf numFmtId="0" fontId="0" fillId="0" borderId="49" xfId="0" applyBorder="1" applyAlignment="1" applyProtection="1">
      <alignment horizontal="left" shrinkToFit="1"/>
      <protection locked="0"/>
    </xf>
    <xf numFmtId="0" fontId="0" fillId="7" borderId="49" xfId="0" applyFill="1" applyBorder="1" applyAlignment="1" applyProtection="1">
      <alignment horizontal="left" vertical="center" shrinkToFit="1"/>
    </xf>
    <xf numFmtId="0" fontId="0" fillId="7" borderId="50" xfId="0" applyFill="1" applyBorder="1" applyAlignment="1" applyProtection="1">
      <alignment horizontal="left" vertical="center" shrinkToFit="1"/>
    </xf>
    <xf numFmtId="0" fontId="0" fillId="7" borderId="0" xfId="0" applyFill="1" applyBorder="1" applyAlignment="1" applyProtection="1">
      <alignment horizontal="right" vertical="center" shrinkToFit="1"/>
      <protection locked="0"/>
    </xf>
    <xf numFmtId="0" fontId="0" fillId="7" borderId="45" xfId="0" applyFill="1" applyBorder="1" applyAlignment="1" applyProtection="1">
      <alignment horizontal="right" vertical="center" shrinkToFit="1"/>
      <protection locked="0"/>
    </xf>
    <xf numFmtId="0" fontId="0" fillId="0" borderId="3" xfId="0" applyBorder="1" applyAlignment="1" applyProtection="1">
      <alignment horizontal="right" shrinkToFit="1"/>
      <protection locked="0"/>
    </xf>
    <xf numFmtId="0" fontId="0" fillId="0" borderId="4" xfId="0" applyBorder="1" applyAlignment="1" applyProtection="1">
      <alignment horizontal="right" shrinkToFit="1"/>
      <protection locked="0"/>
    </xf>
    <xf numFmtId="0" fontId="0" fillId="0" borderId="2" xfId="0" applyBorder="1" applyAlignment="1" applyProtection="1">
      <alignment horizontal="left" shrinkToFit="1"/>
      <protection locked="0"/>
    </xf>
    <xf numFmtId="0" fontId="0" fillId="0" borderId="3" xfId="0" applyBorder="1" applyAlignment="1" applyProtection="1">
      <alignment horizontal="left" shrinkToFit="1"/>
      <protection locked="0"/>
    </xf>
    <xf numFmtId="20" fontId="0" fillId="7" borderId="38" xfId="0" applyNumberFormat="1" applyFill="1" applyBorder="1" applyAlignment="1" applyProtection="1">
      <alignment horizontal="center" vertical="center" wrapText="1" shrinkToFit="1"/>
      <protection locked="0"/>
    </xf>
    <xf numFmtId="20" fontId="0" fillId="7" borderId="57" xfId="0" applyNumberFormat="1" applyFill="1" applyBorder="1" applyAlignment="1" applyProtection="1">
      <alignment horizontal="center" vertical="center" wrapText="1" shrinkToFit="1"/>
      <protection locked="0"/>
    </xf>
    <xf numFmtId="20" fontId="0" fillId="7" borderId="2" xfId="0" applyNumberFormat="1" applyFill="1" applyBorder="1" applyAlignment="1" applyProtection="1">
      <alignment horizontal="center" vertical="center" wrapText="1" shrinkToFit="1"/>
      <protection locked="0"/>
    </xf>
    <xf numFmtId="20" fontId="0" fillId="7" borderId="4" xfId="0" applyNumberFormat="1" applyFill="1" applyBorder="1" applyAlignment="1" applyProtection="1">
      <alignment horizontal="center" vertical="center" wrapText="1" shrinkToFit="1"/>
      <protection locked="0"/>
    </xf>
    <xf numFmtId="0" fontId="0" fillId="0" borderId="5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49" xfId="0" applyBorder="1" applyAlignment="1" applyProtection="1">
      <alignment horizontal="left" vertical="center" shrinkToFit="1"/>
    </xf>
    <xf numFmtId="0" fontId="0" fillId="0" borderId="50" xfId="0" applyBorder="1" applyAlignment="1" applyProtection="1">
      <alignment horizontal="left" vertical="center" shrinkToFit="1"/>
    </xf>
    <xf numFmtId="0" fontId="0" fillId="0" borderId="0" xfId="0" applyBorder="1" applyAlignment="1" applyProtection="1">
      <alignment horizontal="right" vertical="center" shrinkToFit="1"/>
      <protection locked="0"/>
    </xf>
    <xf numFmtId="0" fontId="0" fillId="0" borderId="0" xfId="0"/>
    <xf numFmtId="0" fontId="0" fillId="0" borderId="45" xfId="0" applyBorder="1"/>
    <xf numFmtId="0" fontId="0" fillId="7" borderId="1" xfId="0" applyFill="1" applyBorder="1" applyAlignment="1" applyProtection="1">
      <alignment horizontal="left" vertical="center" shrinkToFit="1"/>
    </xf>
    <xf numFmtId="0" fontId="0" fillId="7" borderId="52" xfId="0" applyFill="1" applyBorder="1" applyAlignment="1" applyProtection="1">
      <alignment horizontal="left" vertical="center" shrinkToFit="1"/>
    </xf>
    <xf numFmtId="0" fontId="0" fillId="0" borderId="49" xfId="0" applyBorder="1" applyAlignment="1" applyProtection="1">
      <alignment horizontal="right" vertical="center"/>
    </xf>
    <xf numFmtId="20" fontId="0" fillId="4" borderId="5" xfId="0" applyNumberFormat="1" applyFill="1" applyBorder="1" applyAlignment="1" applyProtection="1">
      <alignment horizontal="center" vertical="center" wrapText="1" shrinkToFit="1"/>
      <protection locked="0"/>
    </xf>
    <xf numFmtId="0" fontId="0" fillId="4" borderId="5" xfId="0" applyFill="1" applyBorder="1" applyAlignment="1" applyProtection="1">
      <alignment horizontal="center" vertical="center" wrapText="1" shrinkToFit="1"/>
      <protection locked="0"/>
    </xf>
    <xf numFmtId="0" fontId="0" fillId="0" borderId="45" xfId="0" applyBorder="1" applyAlignment="1" applyProtection="1">
      <alignment horizontal="right" vertical="center" shrinkToFit="1"/>
      <protection locked="0"/>
    </xf>
    <xf numFmtId="0" fontId="0" fillId="0" borderId="1" xfId="0" applyBorder="1" applyAlignment="1" applyProtection="1">
      <alignment horizontal="left" vertical="center" shrinkToFit="1"/>
    </xf>
    <xf numFmtId="0" fontId="0" fillId="0" borderId="52" xfId="0" applyBorder="1" applyAlignment="1" applyProtection="1">
      <alignment horizontal="left" vertical="center" shrinkToFit="1"/>
    </xf>
    <xf numFmtId="0" fontId="0" fillId="7" borderId="15" xfId="0" applyFill="1" applyBorder="1" applyAlignment="1" applyProtection="1">
      <alignment horizontal="center"/>
    </xf>
    <xf numFmtId="0" fontId="0" fillId="7" borderId="16" xfId="0" applyFill="1" applyBorder="1" applyAlignment="1" applyProtection="1">
      <alignment horizontal="center"/>
    </xf>
    <xf numFmtId="20" fontId="0" fillId="0" borderId="2" xfId="0" applyNumberFormat="1" applyBorder="1" applyAlignment="1" applyProtection="1">
      <alignment horizontal="center" vertical="center" wrapText="1" shrinkToFit="1"/>
      <protection locked="0"/>
    </xf>
    <xf numFmtId="20" fontId="0" fillId="0" borderId="4" xfId="0" applyNumberFormat="1" applyBorder="1" applyAlignment="1" applyProtection="1">
      <alignment horizontal="center" vertical="center" wrapText="1" shrinkToFit="1"/>
      <protection locked="0"/>
    </xf>
    <xf numFmtId="14" fontId="0" fillId="7" borderId="48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49" xfId="0" applyFill="1" applyBorder="1" applyAlignment="1" applyProtection="1">
      <alignment horizontal="center" vertical="center" wrapText="1" shrinkToFit="1"/>
      <protection locked="0"/>
    </xf>
    <xf numFmtId="0" fontId="0" fillId="7" borderId="50" xfId="0" applyFill="1" applyBorder="1" applyAlignment="1" applyProtection="1">
      <alignment horizontal="center" vertical="center" wrapText="1" shrinkToFit="1"/>
      <protection locked="0"/>
    </xf>
    <xf numFmtId="0" fontId="0" fillId="7" borderId="44" xfId="0" applyFill="1" applyBorder="1" applyAlignment="1" applyProtection="1">
      <alignment horizontal="center" vertical="center" wrapText="1" shrinkToFit="1"/>
      <protection locked="0"/>
    </xf>
    <xf numFmtId="0" fontId="0" fillId="7" borderId="0" xfId="0" applyFill="1" applyBorder="1" applyAlignment="1" applyProtection="1">
      <alignment horizontal="center" vertical="center" wrapText="1" shrinkToFit="1"/>
      <protection locked="0"/>
    </xf>
    <xf numFmtId="0" fontId="0" fillId="7" borderId="45" xfId="0" applyFill="1" applyBorder="1" applyAlignment="1" applyProtection="1">
      <alignment horizontal="center" vertical="center" wrapText="1" shrinkToFit="1"/>
      <protection locked="0"/>
    </xf>
    <xf numFmtId="0" fontId="0" fillId="7" borderId="46" xfId="0" applyFill="1" applyBorder="1" applyAlignment="1" applyProtection="1">
      <alignment horizontal="center" vertical="center" wrapText="1" shrinkToFit="1"/>
      <protection locked="0"/>
    </xf>
    <xf numFmtId="0" fontId="0" fillId="7" borderId="26" xfId="0" applyFill="1" applyBorder="1" applyAlignment="1" applyProtection="1">
      <alignment horizontal="center" vertical="center" wrapText="1" shrinkToFit="1"/>
      <protection locked="0"/>
    </xf>
    <xf numFmtId="0" fontId="0" fillId="7" borderId="47" xfId="0" applyFill="1" applyBorder="1" applyAlignment="1" applyProtection="1">
      <alignment horizontal="center" vertical="center" wrapText="1" shrinkToFit="1"/>
      <protection locked="0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10" fillId="0" borderId="42" xfId="0" applyFont="1" applyBorder="1" applyAlignment="1" applyProtection="1">
      <alignment horizontal="center" vertical="center" wrapText="1" shrinkToFit="1"/>
    </xf>
    <xf numFmtId="0" fontId="10" fillId="0" borderId="19" xfId="0" applyFont="1" applyBorder="1" applyAlignment="1" applyProtection="1">
      <alignment horizontal="center" vertical="center" wrapText="1" shrinkToFit="1"/>
    </xf>
    <xf numFmtId="0" fontId="10" fillId="0" borderId="43" xfId="0" applyFont="1" applyBorder="1" applyAlignment="1" applyProtection="1">
      <alignment horizontal="center" vertical="center" wrapText="1" shrinkToFit="1"/>
    </xf>
    <xf numFmtId="0" fontId="10" fillId="0" borderId="44" xfId="0" applyFont="1" applyBorder="1" applyAlignment="1" applyProtection="1">
      <alignment horizontal="center" vertical="center" wrapText="1" shrinkToFit="1"/>
    </xf>
    <xf numFmtId="0" fontId="10" fillId="0" borderId="0" xfId="0" applyFont="1" applyBorder="1" applyAlignment="1" applyProtection="1">
      <alignment horizontal="center" vertical="center" wrapText="1" shrinkToFit="1"/>
    </xf>
    <xf numFmtId="0" fontId="10" fillId="0" borderId="45" xfId="0" applyFont="1" applyBorder="1" applyAlignment="1" applyProtection="1">
      <alignment horizontal="center" vertical="center" wrapText="1" shrinkToFit="1"/>
    </xf>
    <xf numFmtId="0" fontId="10" fillId="0" borderId="46" xfId="0" applyFont="1" applyBorder="1" applyAlignment="1" applyProtection="1">
      <alignment horizontal="center" vertical="center" wrapText="1" shrinkToFit="1"/>
    </xf>
    <xf numFmtId="0" fontId="10" fillId="0" borderId="26" xfId="0" applyFont="1" applyBorder="1" applyAlignment="1" applyProtection="1">
      <alignment horizontal="center" vertical="center" wrapText="1" shrinkToFit="1"/>
    </xf>
    <xf numFmtId="0" fontId="10" fillId="0" borderId="47" xfId="0" applyFont="1" applyBorder="1" applyAlignment="1" applyProtection="1">
      <alignment horizontal="center" vertical="center" wrapText="1" shrinkToFit="1"/>
    </xf>
    <xf numFmtId="0" fontId="0" fillId="5" borderId="5" xfId="0" applyFill="1" applyBorder="1" applyAlignment="1" applyProtection="1">
      <alignment horizontal="left" shrinkToFit="1"/>
      <protection locked="0"/>
    </xf>
    <xf numFmtId="0" fontId="0" fillId="4" borderId="5" xfId="0" applyFill="1" applyBorder="1" applyAlignment="1" applyProtection="1">
      <alignment horizontal="center" vertical="center"/>
    </xf>
    <xf numFmtId="0" fontId="0" fillId="4" borderId="13" xfId="0" applyFill="1" applyBorder="1" applyAlignment="1" applyProtection="1">
      <alignment horizontal="center" vertical="center"/>
    </xf>
    <xf numFmtId="0" fontId="0" fillId="4" borderId="5" xfId="0" applyFill="1" applyBorder="1" applyAlignment="1" applyProtection="1">
      <alignment horizontal="center"/>
    </xf>
    <xf numFmtId="0" fontId="0" fillId="4" borderId="13" xfId="0" applyFill="1" applyBorder="1" applyAlignment="1" applyProtection="1">
      <alignment horizontal="center"/>
    </xf>
    <xf numFmtId="0" fontId="0" fillId="7" borderId="5" xfId="0" applyFill="1" applyBorder="1" applyAlignment="1" applyProtection="1">
      <alignment horizontal="center" vertical="center"/>
    </xf>
    <xf numFmtId="0" fontId="0" fillId="7" borderId="13" xfId="0" applyFill="1" applyBorder="1" applyAlignment="1" applyProtection="1">
      <alignment horizontal="center" vertical="center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7" xfId="0" applyFill="1" applyBorder="1" applyAlignment="1" applyProtection="1">
      <alignment horizontal="left"/>
      <protection locked="0"/>
    </xf>
    <xf numFmtId="0" fontId="0" fillId="5" borderId="39" xfId="0" applyFill="1" applyBorder="1" applyAlignment="1" applyProtection="1">
      <alignment horizontal="left"/>
      <protection locked="0"/>
    </xf>
    <xf numFmtId="0" fontId="0" fillId="5" borderId="12" xfId="0" applyFill="1" applyBorder="1" applyAlignment="1" applyProtection="1">
      <alignment horizontal="left"/>
      <protection locked="0"/>
    </xf>
    <xf numFmtId="0" fontId="0" fillId="5" borderId="13" xfId="0" applyFill="1" applyBorder="1" applyAlignment="1" applyProtection="1">
      <alignment horizontal="left"/>
      <protection locked="0"/>
    </xf>
    <xf numFmtId="0" fontId="0" fillId="5" borderId="12" xfId="0" applyFill="1" applyBorder="1" applyAlignment="1" applyProtection="1">
      <alignment horizontal="left" shrinkToFit="1"/>
      <protection locked="0"/>
    </xf>
    <xf numFmtId="0" fontId="0" fillId="5" borderId="13" xfId="0" applyFill="1" applyBorder="1" applyAlignment="1" applyProtection="1">
      <alignment horizontal="left" shrinkToFit="1"/>
      <protection locked="0"/>
    </xf>
    <xf numFmtId="0" fontId="0" fillId="5" borderId="9" xfId="0" applyFill="1" applyBorder="1" applyAlignment="1" applyProtection="1">
      <alignment horizontal="left" shrinkToFit="1"/>
      <protection locked="0"/>
    </xf>
    <xf numFmtId="0" fontId="0" fillId="5" borderId="10" xfId="0" applyFill="1" applyBorder="1" applyAlignment="1" applyProtection="1">
      <alignment horizontal="left" shrinkToFit="1"/>
      <protection locked="0"/>
    </xf>
    <xf numFmtId="0" fontId="0" fillId="5" borderId="11" xfId="0" applyFill="1" applyBorder="1" applyAlignment="1" applyProtection="1">
      <alignment horizontal="left" shrinkToFit="1"/>
      <protection locked="0"/>
    </xf>
    <xf numFmtId="0" fontId="0" fillId="6" borderId="18" xfId="0" applyFill="1" applyBorder="1" applyAlignment="1" applyProtection="1">
      <alignment horizontal="center"/>
    </xf>
    <xf numFmtId="0" fontId="0" fillId="6" borderId="19" xfId="0" applyFill="1" applyBorder="1" applyAlignment="1" applyProtection="1">
      <alignment horizontal="center"/>
    </xf>
    <xf numFmtId="0" fontId="0" fillId="6" borderId="20" xfId="0" applyFill="1" applyBorder="1" applyAlignment="1" applyProtection="1">
      <alignment horizontal="center"/>
    </xf>
    <xf numFmtId="20" fontId="0" fillId="0" borderId="5" xfId="0" applyNumberFormat="1" applyFill="1" applyBorder="1" applyAlignment="1" applyProtection="1">
      <alignment horizontal="center" vertical="center" wrapText="1" shrinkToFit="1"/>
      <protection locked="0"/>
    </xf>
    <xf numFmtId="0" fontId="0" fillId="0" borderId="5" xfId="0" applyFill="1" applyBorder="1" applyAlignment="1" applyProtection="1">
      <alignment horizontal="center" vertical="center" wrapText="1" shrinkToFit="1"/>
      <protection locked="0"/>
    </xf>
    <xf numFmtId="0" fontId="0" fillId="0" borderId="5" xfId="0" applyFill="1" applyBorder="1" applyAlignment="1" applyProtection="1">
      <alignment horizontal="center"/>
    </xf>
    <xf numFmtId="0" fontId="0" fillId="0" borderId="13" xfId="0" applyFill="1" applyBorder="1" applyAlignment="1" applyProtection="1">
      <alignment horizontal="center"/>
    </xf>
    <xf numFmtId="0" fontId="0" fillId="7" borderId="51" xfId="0" applyFill="1" applyBorder="1" applyAlignment="1" applyProtection="1">
      <alignment horizontal="center" vertical="center" wrapText="1" shrinkToFit="1"/>
      <protection locked="0"/>
    </xf>
    <xf numFmtId="0" fontId="0" fillId="7" borderId="1" xfId="0" applyFill="1" applyBorder="1" applyAlignment="1" applyProtection="1">
      <alignment horizontal="center" vertical="center" wrapText="1" shrinkToFit="1"/>
      <protection locked="0"/>
    </xf>
    <xf numFmtId="0" fontId="0" fillId="7" borderId="52" xfId="0" applyFill="1" applyBorder="1" applyAlignment="1" applyProtection="1">
      <alignment horizontal="center" vertical="center" wrapText="1" shrinkToFit="1"/>
      <protection locked="0"/>
    </xf>
    <xf numFmtId="14" fontId="0" fillId="0" borderId="48" xfId="0" applyNumberFormat="1" applyFill="1" applyBorder="1" applyAlignment="1" applyProtection="1">
      <alignment horizontal="center" vertical="center" wrapText="1" shrinkToFit="1"/>
      <protection locked="0"/>
    </xf>
    <xf numFmtId="0" fontId="0" fillId="0" borderId="49" xfId="0" applyFill="1" applyBorder="1" applyAlignment="1" applyProtection="1">
      <alignment horizontal="center" vertical="center" wrapText="1" shrinkToFit="1"/>
      <protection locked="0"/>
    </xf>
    <xf numFmtId="0" fontId="0" fillId="0" borderId="50" xfId="0" applyFill="1" applyBorder="1" applyAlignment="1" applyProtection="1">
      <alignment horizontal="center" vertical="center" wrapText="1" shrinkToFit="1"/>
      <protection locked="0"/>
    </xf>
    <xf numFmtId="0" fontId="0" fillId="0" borderId="44" xfId="0" applyFill="1" applyBorder="1" applyAlignment="1" applyProtection="1">
      <alignment horizontal="center" vertical="center" wrapText="1" shrinkToFit="1"/>
      <protection locked="0"/>
    </xf>
    <xf numFmtId="0" fontId="0" fillId="0" borderId="0" xfId="0" applyFill="1" applyBorder="1" applyAlignment="1" applyProtection="1">
      <alignment horizontal="center" vertical="center" wrapText="1" shrinkToFit="1"/>
      <protection locked="0"/>
    </xf>
    <xf numFmtId="0" fontId="0" fillId="0" borderId="45" xfId="0" applyFill="1" applyBorder="1" applyAlignment="1" applyProtection="1">
      <alignment horizontal="center" vertical="center" wrapText="1" shrinkToFit="1"/>
      <protection locked="0"/>
    </xf>
    <xf numFmtId="0" fontId="0" fillId="0" borderId="51" xfId="0" applyFill="1" applyBorder="1" applyAlignment="1" applyProtection="1">
      <alignment horizontal="center" vertical="center" wrapText="1" shrinkToFit="1"/>
      <protection locked="0"/>
    </xf>
    <xf numFmtId="0" fontId="0" fillId="0" borderId="1" xfId="0" applyFill="1" applyBorder="1" applyAlignment="1" applyProtection="1">
      <alignment horizontal="center" vertical="center" wrapText="1" shrinkToFit="1"/>
      <protection locked="0"/>
    </xf>
    <xf numFmtId="0" fontId="0" fillId="0" borderId="52" xfId="0" applyFill="1" applyBorder="1" applyAlignment="1" applyProtection="1">
      <alignment horizontal="center" vertical="center" wrapText="1" shrinkToFit="1"/>
      <protection locked="0"/>
    </xf>
    <xf numFmtId="20" fontId="0" fillId="7" borderId="15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15" xfId="0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5" borderId="2" xfId="0" applyFill="1" applyBorder="1" applyAlignment="1" applyProtection="1">
      <alignment horizontal="left" vertical="center"/>
      <protection locked="0"/>
    </xf>
    <xf numFmtId="0" fontId="0" fillId="5" borderId="3" xfId="0" applyFill="1" applyBorder="1" applyAlignment="1" applyProtection="1">
      <alignment horizontal="left" vertical="center"/>
      <protection locked="0"/>
    </xf>
    <xf numFmtId="0" fontId="0" fillId="5" borderId="4" xfId="0" applyFill="1" applyBorder="1" applyAlignment="1" applyProtection="1">
      <alignment horizontal="left" vertical="center"/>
      <protection locked="0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38" xfId="0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0" fillId="0" borderId="39" xfId="0" applyBorder="1" applyAlignment="1">
      <alignment horizontal="left" vertical="center" shrinkToFit="1"/>
    </xf>
    <xf numFmtId="0" fontId="6" fillId="6" borderId="17" xfId="0" applyFont="1" applyFill="1" applyBorder="1" applyAlignment="1">
      <alignment horizontal="center" vertical="center" textRotation="90"/>
    </xf>
    <xf numFmtId="0" fontId="6" fillId="6" borderId="21" xfId="0" applyFont="1" applyFill="1" applyBorder="1" applyAlignment="1">
      <alignment horizontal="center" vertical="center" textRotation="90"/>
    </xf>
    <xf numFmtId="0" fontId="3" fillId="6" borderId="18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wrapText="1" shrinkToFit="1"/>
    </xf>
    <xf numFmtId="0" fontId="6" fillId="0" borderId="44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45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6" fillId="0" borderId="47" xfId="0" applyFont="1" applyBorder="1" applyAlignment="1">
      <alignment horizontal="center" vertical="center" wrapText="1" shrinkToFit="1"/>
    </xf>
    <xf numFmtId="0" fontId="0" fillId="7" borderId="5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14" fontId="0" fillId="7" borderId="5" xfId="0" applyNumberFormat="1" applyFill="1" applyBorder="1" applyAlignment="1" applyProtection="1">
      <alignment horizontal="center" vertical="center" wrapText="1" shrinkToFit="1"/>
      <protection locked="0"/>
    </xf>
    <xf numFmtId="0" fontId="6" fillId="6" borderId="24" xfId="0" applyFont="1" applyFill="1" applyBorder="1" applyAlignment="1">
      <alignment horizontal="center" vertical="center" textRotation="90"/>
    </xf>
    <xf numFmtId="0" fontId="3" fillId="6" borderId="25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8" fillId="7" borderId="5" xfId="0" applyFont="1" applyFill="1" applyBorder="1" applyAlignment="1" applyProtection="1">
      <alignment horizontal="left" vertical="top" wrapText="1" readingOrder="1"/>
      <protection locked="0"/>
    </xf>
    <xf numFmtId="20" fontId="0" fillId="7" borderId="32" xfId="0" applyNumberFormat="1" applyFill="1" applyBorder="1" applyAlignment="1" applyProtection="1">
      <alignment horizontal="center" vertical="center" wrapText="1" shrinkToFit="1"/>
      <protection locked="0"/>
    </xf>
    <xf numFmtId="20" fontId="0" fillId="7" borderId="31" xfId="0" applyNumberFormat="1" applyFill="1" applyBorder="1" applyAlignment="1" applyProtection="1">
      <alignment horizontal="center" vertical="center" wrapText="1" shrinkToFit="1"/>
      <protection locked="0"/>
    </xf>
    <xf numFmtId="0" fontId="2" fillId="0" borderId="5" xfId="0" applyFont="1" applyBorder="1" applyAlignment="1" applyProtection="1">
      <alignment horizontal="center" vertical="center" wrapText="1" shrinkToFit="1"/>
    </xf>
    <xf numFmtId="0" fontId="0" fillId="5" borderId="2" xfId="0" applyFill="1" applyBorder="1" applyAlignment="1" applyProtection="1">
      <alignment horizontal="left"/>
      <protection locked="0"/>
    </xf>
    <xf numFmtId="0" fontId="0" fillId="5" borderId="3" xfId="0" applyFill="1" applyBorder="1" applyAlignment="1" applyProtection="1">
      <alignment horizontal="left"/>
      <protection locked="0"/>
    </xf>
    <xf numFmtId="0" fontId="0" fillId="5" borderId="4" xfId="0" applyFill="1" applyBorder="1" applyAlignment="1" applyProtection="1">
      <alignment horizontal="left"/>
      <protection locked="0"/>
    </xf>
    <xf numFmtId="14" fontId="0" fillId="4" borderId="62" xfId="0" applyNumberFormat="1" applyFill="1" applyBorder="1" applyAlignment="1" applyProtection="1">
      <alignment horizontal="center" vertical="center" wrapText="1" shrinkToFit="1"/>
      <protection locked="0"/>
    </xf>
    <xf numFmtId="0" fontId="0" fillId="4" borderId="60" xfId="0" applyFill="1" applyBorder="1" applyAlignment="1" applyProtection="1">
      <alignment horizontal="center" vertical="center" wrapText="1" shrinkToFit="1"/>
      <protection locked="0"/>
    </xf>
    <xf numFmtId="0" fontId="0" fillId="4" borderId="63" xfId="0" applyFill="1" applyBorder="1" applyAlignment="1" applyProtection="1">
      <alignment horizontal="center" vertical="center" wrapText="1" shrinkToFit="1"/>
      <protection locked="0"/>
    </xf>
    <xf numFmtId="20" fontId="0" fillId="4" borderId="64" xfId="0" applyNumberFormat="1" applyFill="1" applyBorder="1" applyAlignment="1" applyProtection="1">
      <alignment horizontal="center" vertical="center" wrapText="1" shrinkToFit="1"/>
      <protection locked="0"/>
    </xf>
    <xf numFmtId="0" fontId="0" fillId="4" borderId="62" xfId="0" applyFill="1" applyBorder="1" applyAlignment="1" applyProtection="1">
      <alignment horizontal="center" vertical="center" wrapText="1" shrinkToFit="1"/>
      <protection locked="0"/>
    </xf>
    <xf numFmtId="0" fontId="0" fillId="4" borderId="63" xfId="0" applyFill="1" applyBorder="1" applyAlignment="1" applyProtection="1">
      <alignment horizontal="center"/>
    </xf>
    <xf numFmtId="0" fontId="0" fillId="4" borderId="64" xfId="0" applyFill="1" applyBorder="1" applyAlignment="1" applyProtection="1">
      <alignment horizontal="center"/>
    </xf>
    <xf numFmtId="0" fontId="0" fillId="4" borderId="65" xfId="0" applyFill="1" applyBorder="1" applyAlignment="1" applyProtection="1">
      <alignment horizontal="center"/>
    </xf>
    <xf numFmtId="0" fontId="21" fillId="0" borderId="18" xfId="0" applyFont="1" applyBorder="1" applyAlignment="1" applyProtection="1">
      <alignment horizontal="center" vertical="center" wrapText="1" shrinkToFit="1"/>
    </xf>
    <xf numFmtId="0" fontId="21" fillId="0" borderId="19" xfId="0" applyFont="1" applyBorder="1" applyAlignment="1" applyProtection="1">
      <alignment horizontal="center" vertical="center" wrapText="1" shrinkToFit="1"/>
    </xf>
    <xf numFmtId="0" fontId="21" fillId="0" borderId="20" xfId="0" applyFont="1" applyBorder="1" applyAlignment="1" applyProtection="1">
      <alignment horizontal="center" vertical="center" wrapText="1" shrinkToFit="1"/>
    </xf>
    <xf numFmtId="0" fontId="21" fillId="0" borderId="25" xfId="0" applyFont="1" applyBorder="1" applyAlignment="1" applyProtection="1">
      <alignment horizontal="center" vertical="center" wrapText="1" shrinkToFit="1"/>
    </xf>
    <xf numFmtId="0" fontId="21" fillId="0" borderId="26" xfId="0" applyFont="1" applyBorder="1" applyAlignment="1" applyProtection="1">
      <alignment horizontal="center" vertical="center" wrapText="1" shrinkToFit="1"/>
    </xf>
    <xf numFmtId="0" fontId="21" fillId="0" borderId="27" xfId="0" applyFont="1" applyBorder="1" applyAlignment="1" applyProtection="1">
      <alignment horizontal="center" vertical="center" wrapText="1" shrinkToFit="1"/>
    </xf>
    <xf numFmtId="0" fontId="0" fillId="7" borderId="5" xfId="0" applyFill="1" applyBorder="1" applyAlignment="1" applyProtection="1">
      <alignment horizontal="left"/>
      <protection locked="0"/>
    </xf>
    <xf numFmtId="14" fontId="0" fillId="0" borderId="38" xfId="0" applyNumberFormat="1" applyBorder="1" applyAlignment="1" applyProtection="1">
      <alignment horizontal="center" vertical="center" wrapText="1" shrinkToFit="1"/>
      <protection locked="0"/>
    </xf>
    <xf numFmtId="0" fontId="0" fillId="0" borderId="37" xfId="0" applyBorder="1" applyAlignment="1" applyProtection="1">
      <alignment horizontal="center" vertical="center" wrapText="1" shrinkToFit="1"/>
      <protection locked="0"/>
    </xf>
    <xf numFmtId="0" fontId="0" fillId="0" borderId="57" xfId="0" applyBorder="1" applyAlignment="1" applyProtection="1">
      <alignment horizontal="center" vertical="center" wrapText="1" shrinkToFit="1"/>
      <protection locked="0"/>
    </xf>
    <xf numFmtId="14" fontId="0" fillId="0" borderId="32" xfId="0" applyNumberFormat="1" applyBorder="1" applyAlignment="1" applyProtection="1">
      <alignment horizontal="center" vertical="center" wrapText="1" shrinkToFit="1"/>
      <protection locked="0"/>
    </xf>
    <xf numFmtId="0" fontId="0" fillId="0" borderId="30" xfId="0" applyBorder="1" applyAlignment="1" applyProtection="1">
      <alignment horizontal="center" vertical="center" wrapText="1" shrinkToFit="1"/>
      <protection locked="0"/>
    </xf>
    <xf numFmtId="0" fontId="0" fillId="0" borderId="31" xfId="0" applyBorder="1" applyAlignment="1" applyProtection="1">
      <alignment horizontal="center" vertical="center" wrapText="1" shrinkToFit="1"/>
      <protection locked="0"/>
    </xf>
    <xf numFmtId="20" fontId="0" fillId="7" borderId="10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10" xfId="0" applyFill="1" applyBorder="1" applyAlignment="1" applyProtection="1">
      <alignment horizontal="center" vertical="center" wrapText="1" shrinkToFit="1"/>
      <protection locked="0"/>
    </xf>
    <xf numFmtId="0" fontId="0" fillId="7" borderId="2" xfId="0" applyFill="1" applyBorder="1" applyAlignment="1" applyProtection="1">
      <alignment horizontal="left" shrinkToFit="1"/>
      <protection locked="0"/>
    </xf>
    <xf numFmtId="0" fontId="0" fillId="7" borderId="3" xfId="0" applyFill="1" applyBorder="1" applyAlignment="1" applyProtection="1">
      <alignment horizontal="left" shrinkToFit="1"/>
      <protection locked="0"/>
    </xf>
    <xf numFmtId="0" fontId="0" fillId="7" borderId="4" xfId="0" applyFill="1" applyBorder="1" applyAlignment="1" applyProtection="1">
      <alignment horizontal="left" shrinkToFit="1"/>
      <protection locked="0"/>
    </xf>
    <xf numFmtId="0" fontId="0" fillId="0" borderId="10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0" xfId="0" applyFont="1" applyAlignment="1">
      <alignment horizontal="right"/>
    </xf>
    <xf numFmtId="0" fontId="0" fillId="0" borderId="15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0" fillId="0" borderId="0" xfId="0" applyFont="1"/>
    <xf numFmtId="0" fontId="11" fillId="0" borderId="32" xfId="0" applyFont="1" applyBorder="1" applyAlignment="1">
      <alignment horizontal="center" wrapText="1"/>
    </xf>
    <xf numFmtId="0" fontId="11" fillId="0" borderId="33" xfId="0" applyFont="1" applyBorder="1" applyAlignment="1">
      <alignment horizontal="center"/>
    </xf>
    <xf numFmtId="0" fontId="14" fillId="4" borderId="2" xfId="0" applyFont="1" applyFill="1" applyBorder="1" applyAlignment="1"/>
    <xf numFmtId="0" fontId="14" fillId="4" borderId="3" xfId="0" applyFont="1" applyFill="1" applyBorder="1" applyAlignment="1"/>
    <xf numFmtId="0" fontId="14" fillId="4" borderId="35" xfId="0" applyFont="1" applyFill="1" applyBorder="1" applyAlignment="1"/>
    <xf numFmtId="0" fontId="0" fillId="4" borderId="32" xfId="0" applyFill="1" applyBorder="1" applyAlignment="1"/>
    <xf numFmtId="0" fontId="0" fillId="4" borderId="30" xfId="0" applyFill="1" applyBorder="1" applyAlignment="1"/>
    <xf numFmtId="0" fontId="0" fillId="4" borderId="33" xfId="0" applyFill="1" applyBorder="1" applyAlignment="1"/>
    <xf numFmtId="0" fontId="4" fillId="8" borderId="0" xfId="1" applyFill="1" applyAlignment="1" applyProtection="1">
      <alignment horizontal="center"/>
      <protection locked="0"/>
    </xf>
    <xf numFmtId="0" fontId="11" fillId="0" borderId="59" xfId="0" applyFont="1" applyBorder="1" applyAlignment="1">
      <alignment horizontal="left"/>
    </xf>
    <xf numFmtId="0" fontId="11" fillId="0" borderId="60" xfId="0" applyFont="1" applyBorder="1" applyAlignment="1">
      <alignment horizontal="left"/>
    </xf>
    <xf numFmtId="0" fontId="11" fillId="0" borderId="61" xfId="0" applyFont="1" applyBorder="1" applyAlignment="1">
      <alignment horizontal="left"/>
    </xf>
    <xf numFmtId="0" fontId="8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0" borderId="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/>
    <xf numFmtId="0" fontId="0" fillId="0" borderId="16" xfId="0" applyBorder="1" applyAlignment="1"/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14" fontId="0" fillId="7" borderId="49" xfId="0" applyNumberFormat="1" applyFill="1" applyBorder="1" applyAlignment="1" applyProtection="1">
      <alignment horizontal="center" vertical="center" wrapText="1" shrinkToFit="1"/>
      <protection locked="0"/>
    </xf>
    <xf numFmtId="14" fontId="0" fillId="7" borderId="50" xfId="0" applyNumberFormat="1" applyFill="1" applyBorder="1" applyAlignment="1" applyProtection="1">
      <alignment horizontal="center" vertical="center" wrapText="1" shrinkToFit="1"/>
      <protection locked="0"/>
    </xf>
    <xf numFmtId="14" fontId="0" fillId="7" borderId="44" xfId="0" applyNumberFormat="1" applyFill="1" applyBorder="1" applyAlignment="1" applyProtection="1">
      <alignment horizontal="center" vertical="center" wrapText="1" shrinkToFit="1"/>
      <protection locked="0"/>
    </xf>
    <xf numFmtId="14" fontId="0" fillId="7" borderId="0" xfId="0" applyNumberFormat="1" applyFill="1" applyBorder="1" applyAlignment="1" applyProtection="1">
      <alignment horizontal="center" vertical="center" wrapText="1" shrinkToFit="1"/>
      <protection locked="0"/>
    </xf>
    <xf numFmtId="14" fontId="0" fillId="7" borderId="45" xfId="0" applyNumberFormat="1" applyFill="1" applyBorder="1" applyAlignment="1" applyProtection="1">
      <alignment horizontal="center" vertical="center" wrapText="1" shrinkToFit="1"/>
      <protection locked="0"/>
    </xf>
    <xf numFmtId="14" fontId="0" fillId="7" borderId="51" xfId="0" applyNumberFormat="1" applyFill="1" applyBorder="1" applyAlignment="1" applyProtection="1">
      <alignment horizontal="center" vertical="center" wrapText="1" shrinkToFit="1"/>
      <protection locked="0"/>
    </xf>
    <xf numFmtId="14" fontId="0" fillId="7" borderId="1" xfId="0" applyNumberFormat="1" applyFill="1" applyBorder="1" applyAlignment="1" applyProtection="1">
      <alignment horizontal="center" vertical="center" wrapText="1" shrinkToFit="1"/>
      <protection locked="0"/>
    </xf>
    <xf numFmtId="14" fontId="0" fillId="7" borderId="52" xfId="0" applyNumberFormat="1" applyFill="1" applyBorder="1" applyAlignment="1" applyProtection="1">
      <alignment horizontal="center" vertical="center" wrapText="1" shrinkToFit="1"/>
      <protection locked="0"/>
    </xf>
    <xf numFmtId="14" fontId="0" fillId="0" borderId="49" xfId="0" applyNumberFormat="1" applyBorder="1" applyAlignment="1" applyProtection="1">
      <alignment horizontal="center" vertical="center" wrapText="1" shrinkToFit="1"/>
      <protection locked="0"/>
    </xf>
    <xf numFmtId="14" fontId="0" fillId="0" borderId="50" xfId="0" applyNumberFormat="1" applyBorder="1" applyAlignment="1" applyProtection="1">
      <alignment horizontal="center" vertical="center" wrapText="1" shrinkToFit="1"/>
      <protection locked="0"/>
    </xf>
    <xf numFmtId="14" fontId="0" fillId="0" borderId="44" xfId="0" applyNumberFormat="1" applyBorder="1" applyAlignment="1" applyProtection="1">
      <alignment horizontal="center" vertical="center" wrapText="1" shrinkToFit="1"/>
      <protection locked="0"/>
    </xf>
    <xf numFmtId="14" fontId="0" fillId="0" borderId="0" xfId="0" applyNumberFormat="1" applyBorder="1" applyAlignment="1" applyProtection="1">
      <alignment horizontal="center" vertical="center" wrapText="1" shrinkToFit="1"/>
      <protection locked="0"/>
    </xf>
    <xf numFmtId="14" fontId="0" fillId="0" borderId="45" xfId="0" applyNumberFormat="1" applyBorder="1" applyAlignment="1" applyProtection="1">
      <alignment horizontal="center" vertical="center" wrapText="1" shrinkToFit="1"/>
      <protection locked="0"/>
    </xf>
    <xf numFmtId="14" fontId="0" fillId="0" borderId="51" xfId="0" applyNumberFormat="1" applyBorder="1" applyAlignment="1" applyProtection="1">
      <alignment horizontal="center" vertical="center" wrapText="1" shrinkToFit="1"/>
      <protection locked="0"/>
    </xf>
    <xf numFmtId="14" fontId="0" fillId="0" borderId="1" xfId="0" applyNumberFormat="1" applyBorder="1" applyAlignment="1" applyProtection="1">
      <alignment horizontal="center" vertical="center" wrapText="1" shrinkToFit="1"/>
      <protection locked="0"/>
    </xf>
    <xf numFmtId="14" fontId="0" fillId="0" borderId="52" xfId="0" applyNumberFormat="1" applyBorder="1" applyAlignment="1" applyProtection="1">
      <alignment horizontal="center" vertical="center" wrapText="1" shrinkToFit="1"/>
      <protection locked="0"/>
    </xf>
    <xf numFmtId="0" fontId="0" fillId="5" borderId="5" xfId="0" applyFill="1" applyBorder="1" applyAlignment="1" applyProtection="1">
      <protection locked="0"/>
    </xf>
    <xf numFmtId="0" fontId="0" fillId="5" borderId="5" xfId="0" applyFill="1" applyBorder="1" applyAlignment="1" applyProtection="1">
      <alignment shrinkToFit="1"/>
      <protection locked="0"/>
    </xf>
    <xf numFmtId="0" fontId="0" fillId="0" borderId="38" xfId="0" applyBorder="1" applyAlignment="1" applyProtection="1">
      <alignment horizontal="left" vertical="center" shrinkToFit="1"/>
    </xf>
    <xf numFmtId="0" fontId="0" fillId="0" borderId="37" xfId="0" applyBorder="1" applyAlignment="1" applyProtection="1">
      <alignment horizontal="left" vertical="center" shrinkToFit="1"/>
    </xf>
    <xf numFmtId="0" fontId="0" fillId="0" borderId="39" xfId="0" applyBorder="1" applyAlignment="1" applyProtection="1">
      <alignment horizontal="left" vertical="center" shrinkToFit="1"/>
    </xf>
    <xf numFmtId="0" fontId="0" fillId="0" borderId="5" xfId="0" applyBorder="1" applyAlignment="1"/>
    <xf numFmtId="0" fontId="0" fillId="0" borderId="13" xfId="0" applyBorder="1" applyAlignment="1"/>
    <xf numFmtId="0" fontId="4" fillId="0" borderId="59" xfId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tyf.gov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1"/>
  <sheetViews>
    <sheetView showGridLines="0" workbookViewId="0">
      <selection activeCell="O23" sqref="O23"/>
    </sheetView>
  </sheetViews>
  <sheetFormatPr defaultColWidth="3.7109375" defaultRowHeight="15" customHeight="1"/>
  <cols>
    <col min="1" max="1" width="3.7109375" style="2" customWidth="1"/>
    <col min="2" max="16384" width="3.7109375" style="1"/>
  </cols>
  <sheetData>
    <row r="1" spans="1:49" ht="15.75" customHeight="1">
      <c r="A1" s="185" t="s">
        <v>33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49" ht="15.75" customHeight="1">
      <c r="A2" s="185" t="s">
        <v>34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Z2" s="186" t="s">
        <v>0</v>
      </c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7" t="s">
        <v>1</v>
      </c>
      <c r="AM2" s="187"/>
      <c r="AN2" s="187"/>
      <c r="AO2" s="187"/>
      <c r="AP2" s="187"/>
      <c r="AQ2" s="187"/>
      <c r="AR2" s="187"/>
      <c r="AS2" s="187"/>
      <c r="AT2" s="187"/>
      <c r="AU2" s="187"/>
      <c r="AV2" s="187"/>
    </row>
    <row r="3" spans="1:49" ht="15.75" thickBot="1">
      <c r="U3" s="188"/>
      <c r="V3" s="188"/>
      <c r="W3" s="188"/>
      <c r="X3" s="188"/>
      <c r="Z3" s="3" t="s">
        <v>2</v>
      </c>
      <c r="AA3" s="165" t="s">
        <v>3</v>
      </c>
      <c r="AB3" s="166"/>
      <c r="AC3" s="166"/>
      <c r="AD3" s="166"/>
      <c r="AE3" s="166"/>
      <c r="AF3" s="166"/>
      <c r="AG3" s="166"/>
      <c r="AH3" s="166"/>
      <c r="AI3" s="166"/>
      <c r="AJ3" s="166"/>
      <c r="AK3" s="167"/>
      <c r="AL3" s="4" t="s">
        <v>4</v>
      </c>
      <c r="AM3" s="168" t="s">
        <v>4</v>
      </c>
      <c r="AN3" s="168"/>
      <c r="AO3" s="168"/>
      <c r="AP3" s="168"/>
      <c r="AQ3" s="168"/>
      <c r="AR3" s="168"/>
      <c r="AS3" s="168"/>
      <c r="AT3" s="168"/>
      <c r="AU3" s="168"/>
      <c r="AV3" s="168"/>
    </row>
    <row r="4" spans="1:49" ht="13.5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92"/>
      <c r="L4" s="192"/>
      <c r="M4" s="192"/>
      <c r="N4" s="192"/>
      <c r="O4" s="192"/>
      <c r="P4" s="192"/>
      <c r="Q4" s="192"/>
      <c r="R4" s="192"/>
      <c r="T4" s="192"/>
      <c r="U4" s="192"/>
      <c r="V4" s="192"/>
      <c r="W4" s="192"/>
      <c r="X4" s="192"/>
      <c r="Z4" s="3" t="s">
        <v>6</v>
      </c>
      <c r="AA4" s="165"/>
      <c r="AB4" s="166"/>
      <c r="AC4" s="166"/>
      <c r="AD4" s="166"/>
      <c r="AE4" s="166"/>
      <c r="AF4" s="166"/>
      <c r="AG4" s="166"/>
      <c r="AH4" s="166"/>
      <c r="AI4" s="166"/>
      <c r="AJ4" s="166"/>
      <c r="AK4" s="167"/>
      <c r="AL4" s="4" t="s">
        <v>7</v>
      </c>
      <c r="AM4" s="168" t="s">
        <v>7</v>
      </c>
      <c r="AN4" s="168"/>
      <c r="AO4" s="168"/>
      <c r="AP4" s="168"/>
      <c r="AQ4" s="168"/>
      <c r="AR4" s="168"/>
      <c r="AS4" s="168"/>
      <c r="AT4" s="168"/>
      <c r="AU4" s="168"/>
      <c r="AV4" s="168"/>
    </row>
    <row r="5" spans="1:49" ht="15" customHeight="1">
      <c r="B5" s="7" t="s">
        <v>2</v>
      </c>
      <c r="C5" s="183" t="str">
        <f>AM3</f>
        <v>A1</v>
      </c>
      <c r="D5" s="183"/>
      <c r="E5" s="183"/>
      <c r="F5" s="183"/>
      <c r="G5" s="183"/>
      <c r="H5" s="183"/>
      <c r="I5" s="184"/>
      <c r="Z5" s="3" t="s">
        <v>8</v>
      </c>
      <c r="AA5" s="165"/>
      <c r="AB5" s="166"/>
      <c r="AC5" s="166"/>
      <c r="AD5" s="166"/>
      <c r="AE5" s="166"/>
      <c r="AF5" s="166"/>
      <c r="AG5" s="166"/>
      <c r="AH5" s="166"/>
      <c r="AI5" s="166"/>
      <c r="AJ5" s="166"/>
      <c r="AK5" s="167"/>
      <c r="AL5" s="4" t="s">
        <v>9</v>
      </c>
      <c r="AM5" s="168" t="s">
        <v>9</v>
      </c>
      <c r="AN5" s="168"/>
      <c r="AO5" s="168"/>
      <c r="AP5" s="168"/>
      <c r="AQ5" s="168"/>
      <c r="AR5" s="168"/>
      <c r="AS5" s="168"/>
      <c r="AT5" s="168"/>
      <c r="AU5" s="168"/>
      <c r="AV5" s="168"/>
    </row>
    <row r="6" spans="1:49" ht="15" customHeight="1">
      <c r="B6" s="8" t="s">
        <v>6</v>
      </c>
      <c r="C6" s="163" t="str">
        <f>AM4</f>
        <v>A2</v>
      </c>
      <c r="D6" s="163"/>
      <c r="E6" s="163"/>
      <c r="F6" s="163"/>
      <c r="G6" s="163"/>
      <c r="H6" s="163"/>
      <c r="I6" s="164"/>
      <c r="Z6" s="3" t="s">
        <v>10</v>
      </c>
      <c r="AA6" s="165"/>
      <c r="AB6" s="166"/>
      <c r="AC6" s="166"/>
      <c r="AD6" s="166"/>
      <c r="AE6" s="166"/>
      <c r="AF6" s="166"/>
      <c r="AG6" s="166"/>
      <c r="AH6" s="166"/>
      <c r="AI6" s="166"/>
      <c r="AJ6" s="166"/>
      <c r="AK6" s="167"/>
      <c r="AL6" s="4" t="s">
        <v>11</v>
      </c>
      <c r="AM6" s="168" t="s">
        <v>11</v>
      </c>
      <c r="AN6" s="168"/>
      <c r="AO6" s="168"/>
      <c r="AP6" s="168"/>
      <c r="AQ6" s="168"/>
      <c r="AR6" s="168"/>
      <c r="AS6" s="168"/>
      <c r="AT6" s="168"/>
      <c r="AU6" s="168"/>
      <c r="AV6" s="168"/>
    </row>
    <row r="7" spans="1:49" ht="15" customHeight="1">
      <c r="B7" s="8" t="s">
        <v>8</v>
      </c>
      <c r="C7" s="163" t="str">
        <f>AM5</f>
        <v>A3</v>
      </c>
      <c r="D7" s="163"/>
      <c r="E7" s="163"/>
      <c r="F7" s="163"/>
      <c r="G7" s="163"/>
      <c r="H7" s="163"/>
      <c r="I7" s="164"/>
    </row>
    <row r="8" spans="1:49" ht="13.5" thickBot="1">
      <c r="B8" s="9" t="s">
        <v>10</v>
      </c>
      <c r="C8" s="169" t="str">
        <f>AM6</f>
        <v>A4</v>
      </c>
      <c r="D8" s="169"/>
      <c r="E8" s="169"/>
      <c r="F8" s="169"/>
      <c r="G8" s="169"/>
      <c r="H8" s="169"/>
      <c r="I8" s="170"/>
    </row>
    <row r="9" spans="1:49" ht="13.5" thickBot="1">
      <c r="B9" s="10"/>
      <c r="C9" s="11"/>
      <c r="D9" s="11"/>
      <c r="E9" s="11"/>
      <c r="F9" s="11"/>
      <c r="G9" s="11"/>
      <c r="H9" s="11"/>
      <c r="I9" s="11"/>
    </row>
    <row r="10" spans="1:49" ht="15" customHeight="1">
      <c r="A10" s="171" t="s">
        <v>12</v>
      </c>
      <c r="B10" s="174" t="s">
        <v>13</v>
      </c>
      <c r="C10" s="175"/>
      <c r="D10" s="176"/>
      <c r="E10" s="174" t="s">
        <v>14</v>
      </c>
      <c r="F10" s="176"/>
      <c r="G10" s="174" t="s">
        <v>15</v>
      </c>
      <c r="H10" s="175"/>
      <c r="I10" s="176"/>
      <c r="J10" s="174" t="s">
        <v>0</v>
      </c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6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49" ht="15" customHeight="1">
      <c r="A11" s="172"/>
      <c r="B11" s="177"/>
      <c r="C11" s="178"/>
      <c r="D11" s="179"/>
      <c r="E11" s="177"/>
      <c r="F11" s="179"/>
      <c r="G11" s="177"/>
      <c r="H11" s="178"/>
      <c r="I11" s="179"/>
      <c r="J11" s="177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9"/>
    </row>
    <row r="12" spans="1:49" ht="13.5" thickBot="1">
      <c r="A12" s="173"/>
      <c r="B12" s="180"/>
      <c r="C12" s="181"/>
      <c r="D12" s="182"/>
      <c r="E12" s="180"/>
      <c r="F12" s="182"/>
      <c r="G12" s="180"/>
      <c r="H12" s="181"/>
      <c r="I12" s="182"/>
      <c r="J12" s="180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2"/>
      <c r="AT12" s="13"/>
      <c r="AU12" s="13"/>
      <c r="AV12" s="13"/>
      <c r="AW12" s="13"/>
    </row>
    <row r="13" spans="1:49" ht="15" customHeight="1">
      <c r="A13" s="7">
        <v>1</v>
      </c>
      <c r="B13" s="158" t="s">
        <v>16</v>
      </c>
      <c r="C13" s="158"/>
      <c r="D13" s="158"/>
      <c r="E13" s="159">
        <v>0</v>
      </c>
      <c r="F13" s="158"/>
      <c r="G13" s="160" t="s">
        <v>17</v>
      </c>
      <c r="H13" s="160"/>
      <c r="I13" s="160"/>
      <c r="J13" s="161" t="str">
        <f>CONCATENATE(C5," ","-"," ",C8)</f>
        <v>A1 - A4</v>
      </c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2"/>
      <c r="Z13" s="14"/>
      <c r="AA13" s="14"/>
      <c r="AB13" s="14"/>
      <c r="AC13" s="14"/>
      <c r="AD13" s="14"/>
      <c r="AE13" s="14"/>
      <c r="AF13" s="14"/>
      <c r="AG13" s="15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1:49" ht="15" customHeight="1">
      <c r="A14" s="8">
        <v>2</v>
      </c>
      <c r="B14" s="149" t="s">
        <v>16</v>
      </c>
      <c r="C14" s="149"/>
      <c r="D14" s="149"/>
      <c r="E14" s="148">
        <v>0</v>
      </c>
      <c r="F14" s="149"/>
      <c r="G14" s="150" t="s">
        <v>18</v>
      </c>
      <c r="H14" s="150"/>
      <c r="I14" s="150"/>
      <c r="J14" s="151" t="str">
        <f>CONCATENATE(C6," ","-"," ",C7)</f>
        <v>A2 - A3</v>
      </c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2"/>
      <c r="Z14" s="14"/>
      <c r="AA14" s="14"/>
      <c r="AB14" s="14"/>
      <c r="AC14" s="14"/>
      <c r="AD14" s="14"/>
      <c r="AE14" s="14"/>
      <c r="AF14" s="14"/>
      <c r="AG14" s="15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5" customHeight="1">
      <c r="A15" s="8">
        <v>3</v>
      </c>
      <c r="B15" s="149" t="s">
        <v>19</v>
      </c>
      <c r="C15" s="149"/>
      <c r="D15" s="149"/>
      <c r="E15" s="148">
        <v>0</v>
      </c>
      <c r="F15" s="149"/>
      <c r="G15" s="150" t="s">
        <v>20</v>
      </c>
      <c r="H15" s="150"/>
      <c r="I15" s="150"/>
      <c r="J15" s="151" t="str">
        <f>CONCATENATE(C5," ","-"," ",C7)</f>
        <v>A1 - A3</v>
      </c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2"/>
      <c r="Z15" s="14"/>
      <c r="AA15" s="14"/>
      <c r="AB15" s="14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4"/>
      <c r="AS15" s="14"/>
      <c r="AT15" s="14"/>
      <c r="AU15" s="14"/>
      <c r="AV15" s="14"/>
      <c r="AW15" s="14"/>
    </row>
    <row r="16" spans="1:49" ht="15" customHeight="1">
      <c r="A16" s="8">
        <v>4</v>
      </c>
      <c r="B16" s="149" t="s">
        <v>19</v>
      </c>
      <c r="C16" s="149"/>
      <c r="D16" s="149"/>
      <c r="E16" s="148">
        <v>0</v>
      </c>
      <c r="F16" s="149"/>
      <c r="G16" s="150" t="s">
        <v>21</v>
      </c>
      <c r="H16" s="150"/>
      <c r="I16" s="150"/>
      <c r="J16" s="151" t="str">
        <f>CONCATENATE(C8," ","-"," ",C6)</f>
        <v>A4 - A2</v>
      </c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2"/>
      <c r="Z16" s="14"/>
      <c r="AA16" s="14"/>
      <c r="AB16" s="14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4"/>
      <c r="AS16" s="14"/>
      <c r="AT16" s="14"/>
      <c r="AU16" s="14"/>
      <c r="AV16" s="14"/>
      <c r="AW16" s="14"/>
    </row>
    <row r="17" spans="1:49" ht="15" customHeight="1">
      <c r="A17" s="8">
        <v>5</v>
      </c>
      <c r="B17" s="149" t="s">
        <v>22</v>
      </c>
      <c r="C17" s="149"/>
      <c r="D17" s="149"/>
      <c r="E17" s="148">
        <v>0</v>
      </c>
      <c r="F17" s="149"/>
      <c r="G17" s="150" t="s">
        <v>23</v>
      </c>
      <c r="H17" s="150"/>
      <c r="I17" s="150"/>
      <c r="J17" s="151" t="str">
        <f>CONCATENATE(C5," ","-"," ",C6)</f>
        <v>A1 - A2</v>
      </c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2"/>
      <c r="Z17" s="14"/>
      <c r="AA17" s="14"/>
      <c r="AB17" s="14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4"/>
      <c r="AS17" s="14"/>
      <c r="AT17" s="14"/>
      <c r="AU17" s="14"/>
      <c r="AV17" s="14"/>
      <c r="AW17" s="14"/>
    </row>
    <row r="18" spans="1:49" ht="15" customHeight="1" thickBot="1">
      <c r="A18" s="9">
        <v>6</v>
      </c>
      <c r="B18" s="153" t="s">
        <v>22</v>
      </c>
      <c r="C18" s="153"/>
      <c r="D18" s="153"/>
      <c r="E18" s="154">
        <v>0</v>
      </c>
      <c r="F18" s="153"/>
      <c r="G18" s="155" t="s">
        <v>24</v>
      </c>
      <c r="H18" s="155"/>
      <c r="I18" s="155"/>
      <c r="J18" s="156" t="str">
        <f>CONCATENATE(C7," ","-"," ",C8)</f>
        <v>A3 - A4</v>
      </c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</row>
    <row r="19" spans="1:49" ht="15" customHeight="1"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</row>
    <row r="20" spans="1:49" ht="15" customHeight="1">
      <c r="A20" s="16" t="s">
        <v>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</row>
    <row r="21" spans="1:49" ht="15" customHeight="1">
      <c r="A21" s="16" t="s">
        <v>26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</row>
    <row r="22" spans="1:49" ht="15" customHeight="1">
      <c r="A22" s="16" t="s">
        <v>27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</row>
    <row r="23" spans="1:49" ht="15" customHeight="1">
      <c r="A23" s="16" t="s">
        <v>28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</row>
    <row r="24" spans="1:49" ht="15" customHeight="1">
      <c r="A24" s="145" t="s">
        <v>29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</row>
    <row r="25" spans="1:49" ht="1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49" ht="15" customHeight="1">
      <c r="A26" s="146"/>
      <c r="B26" s="146"/>
      <c r="C26" s="18"/>
    </row>
    <row r="27" spans="1:49" ht="15" customHeight="1">
      <c r="A27" s="19" t="s">
        <v>30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49" ht="15" customHeight="1">
      <c r="A28" s="13"/>
      <c r="B28" s="19" t="s">
        <v>31</v>
      </c>
      <c r="C28" s="19"/>
      <c r="D28" s="19"/>
      <c r="E28" s="19"/>
      <c r="F28" s="19"/>
      <c r="G28" s="19"/>
      <c r="H28" s="19"/>
      <c r="I28" s="19"/>
      <c r="J28" s="19"/>
      <c r="K28" s="19"/>
      <c r="L28" s="13"/>
      <c r="M28" s="13"/>
      <c r="N28" s="13"/>
      <c r="O28" s="13"/>
      <c r="P28" s="13"/>
      <c r="Q28" s="13"/>
      <c r="R28" s="13"/>
      <c r="S28" s="13"/>
    </row>
    <row r="29" spans="1:49" ht="1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49" ht="15" customHeight="1">
      <c r="A30" s="10"/>
      <c r="B30" s="13"/>
      <c r="C30" s="13"/>
      <c r="D30" s="13"/>
      <c r="E30" s="13"/>
      <c r="F30" s="13"/>
      <c r="G30" s="13"/>
      <c r="H30" s="13"/>
      <c r="I30" s="13"/>
      <c r="J30" s="147" t="s">
        <v>32</v>
      </c>
      <c r="K30" s="147"/>
      <c r="L30" s="147"/>
      <c r="M30" s="147"/>
      <c r="N30" s="147"/>
      <c r="O30" s="147"/>
      <c r="P30" s="147"/>
      <c r="Q30" s="147"/>
      <c r="R30" s="147"/>
      <c r="S30" s="147"/>
    </row>
    <row r="31" spans="1:49" ht="15" customHeight="1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</sheetData>
  <mergeCells count="52">
    <mergeCell ref="C5:I5"/>
    <mergeCell ref="AA5:AK5"/>
    <mergeCell ref="AM5:AV5"/>
    <mergeCell ref="A1:X1"/>
    <mergeCell ref="A2:X2"/>
    <mergeCell ref="Z2:AK2"/>
    <mergeCell ref="AL2:AV2"/>
    <mergeCell ref="U3:X3"/>
    <mergeCell ref="AA3:AK3"/>
    <mergeCell ref="AM3:AV3"/>
    <mergeCell ref="B4:I4"/>
    <mergeCell ref="K4:R4"/>
    <mergeCell ref="T4:X4"/>
    <mergeCell ref="AA4:AK4"/>
    <mergeCell ref="AM4:AV4"/>
    <mergeCell ref="A10:A12"/>
    <mergeCell ref="B10:D12"/>
    <mergeCell ref="E10:F12"/>
    <mergeCell ref="G10:I12"/>
    <mergeCell ref="J10:X12"/>
    <mergeCell ref="C6:I6"/>
    <mergeCell ref="AA6:AK6"/>
    <mergeCell ref="AM6:AV6"/>
    <mergeCell ref="C7:I7"/>
    <mergeCell ref="C8:I8"/>
    <mergeCell ref="B13:D13"/>
    <mergeCell ref="E13:F13"/>
    <mergeCell ref="G13:I13"/>
    <mergeCell ref="J13:X13"/>
    <mergeCell ref="B14:D14"/>
    <mergeCell ref="E14:F14"/>
    <mergeCell ref="G14:I14"/>
    <mergeCell ref="J14:X14"/>
    <mergeCell ref="B15:D15"/>
    <mergeCell ref="E15:F15"/>
    <mergeCell ref="G15:I15"/>
    <mergeCell ref="J15:X15"/>
    <mergeCell ref="B16:D16"/>
    <mergeCell ref="E16:F16"/>
    <mergeCell ref="G16:I16"/>
    <mergeCell ref="J16:X16"/>
    <mergeCell ref="A24:S24"/>
    <mergeCell ref="A26:B26"/>
    <mergeCell ref="J30:S30"/>
    <mergeCell ref="E17:F17"/>
    <mergeCell ref="G17:I17"/>
    <mergeCell ref="J17:X17"/>
    <mergeCell ref="B18:D18"/>
    <mergeCell ref="E18:F18"/>
    <mergeCell ref="G18:I18"/>
    <mergeCell ref="J18:X18"/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3"/>
  <sheetViews>
    <sheetView showGridLines="0" workbookViewId="0">
      <selection activeCell="L11" sqref="L11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 ht="20.100000000000001" customHeight="1">
      <c r="A1" s="220" t="s">
        <v>35</v>
      </c>
      <c r="B1" s="220"/>
      <c r="C1" s="220"/>
      <c r="D1" s="220"/>
      <c r="E1" s="220"/>
      <c r="F1" s="220"/>
      <c r="G1" s="220"/>
      <c r="H1" s="220"/>
      <c r="I1" s="220"/>
    </row>
    <row r="2" spans="1:26" ht="20.100000000000001" customHeight="1">
      <c r="A2" s="220" t="s">
        <v>289</v>
      </c>
      <c r="B2" s="220"/>
      <c r="C2" s="220"/>
      <c r="D2" s="220"/>
      <c r="E2" s="220"/>
      <c r="F2" s="220"/>
      <c r="G2" s="220"/>
      <c r="H2" s="220"/>
      <c r="I2" s="220"/>
    </row>
    <row r="3" spans="1:26" ht="13.5" thickBot="1"/>
    <row r="4" spans="1:26" ht="31.5" customHeight="1">
      <c r="A4" s="226" t="s">
        <v>36</v>
      </c>
      <c r="B4" s="227"/>
      <c r="C4" s="227"/>
      <c r="D4" s="228"/>
      <c r="E4" s="229" t="s">
        <v>43</v>
      </c>
      <c r="F4" s="230"/>
      <c r="G4" s="230"/>
      <c r="H4" s="230"/>
      <c r="I4" s="231"/>
    </row>
    <row r="5" spans="1:26" ht="20.100000000000001" customHeight="1">
      <c r="A5" s="221" t="s">
        <v>37</v>
      </c>
      <c r="B5" s="194"/>
      <c r="C5" s="194"/>
      <c r="D5" s="195"/>
      <c r="E5" s="222">
        <v>46485</v>
      </c>
      <c r="F5" s="223"/>
      <c r="G5" s="223"/>
      <c r="H5" s="223"/>
      <c r="I5" s="224"/>
    </row>
    <row r="6" spans="1:26" ht="20.100000000000001" customHeight="1">
      <c r="A6" s="221" t="s">
        <v>38</v>
      </c>
      <c r="B6" s="194"/>
      <c r="C6" s="194"/>
      <c r="D6" s="195"/>
      <c r="E6" s="225" t="s">
        <v>44</v>
      </c>
      <c r="F6" s="197"/>
      <c r="G6" s="197"/>
      <c r="H6" s="197"/>
      <c r="I6" s="198"/>
      <c r="W6" s="31"/>
    </row>
    <row r="7" spans="1:26" ht="20.100000000000001" customHeight="1">
      <c r="A7" s="193" t="s">
        <v>39</v>
      </c>
      <c r="B7" s="194"/>
      <c r="C7" s="194"/>
      <c r="D7" s="195"/>
      <c r="E7" s="196">
        <v>0.4375</v>
      </c>
      <c r="F7" s="197"/>
      <c r="G7" s="197"/>
      <c r="H7" s="197"/>
      <c r="I7" s="198"/>
      <c r="O7" s="32"/>
      <c r="P7" s="32"/>
      <c r="Q7" s="32"/>
      <c r="R7" s="32"/>
      <c r="S7" s="32"/>
      <c r="T7" s="32"/>
      <c r="X7" s="31"/>
    </row>
    <row r="8" spans="1:26" ht="13.5" thickBot="1">
      <c r="A8" s="199" t="s">
        <v>45</v>
      </c>
      <c r="B8" s="200"/>
      <c r="C8" s="200"/>
      <c r="D8" s="200"/>
      <c r="E8" s="201">
        <v>0.41666666666666669</v>
      </c>
      <c r="F8" s="202"/>
      <c r="G8" s="202"/>
      <c r="H8" s="202"/>
      <c r="I8" s="203"/>
      <c r="O8" s="32"/>
      <c r="P8" s="32"/>
      <c r="Q8" s="32"/>
      <c r="R8" s="32"/>
      <c r="S8" s="32"/>
      <c r="T8" s="32"/>
      <c r="X8" s="31"/>
      <c r="Y8" s="31"/>
    </row>
    <row r="9" spans="1:26" ht="15.75" thickBot="1">
      <c r="A9" s="204" t="s">
        <v>0</v>
      </c>
      <c r="B9" s="205"/>
      <c r="C9" s="205"/>
      <c r="D9" s="205"/>
      <c r="E9" s="205"/>
      <c r="F9" s="205"/>
      <c r="G9" s="205"/>
      <c r="H9" s="205"/>
      <c r="I9" s="206"/>
      <c r="O9" s="32"/>
      <c r="P9" s="32"/>
      <c r="Q9" s="32"/>
      <c r="R9" s="32"/>
      <c r="S9" s="32"/>
      <c r="T9" s="32"/>
      <c r="Y9" s="31"/>
    </row>
    <row r="10" spans="1:26" ht="20.100000000000001" customHeight="1">
      <c r="A10" s="22">
        <v>1</v>
      </c>
      <c r="B10" s="207" t="s">
        <v>46</v>
      </c>
      <c r="C10" s="208" t="s">
        <v>47</v>
      </c>
      <c r="D10" s="208" t="s">
        <v>47</v>
      </c>
      <c r="E10" s="208" t="s">
        <v>47</v>
      </c>
      <c r="F10" s="208" t="s">
        <v>47</v>
      </c>
      <c r="G10" s="208" t="s">
        <v>47</v>
      </c>
      <c r="H10" s="208" t="s">
        <v>47</v>
      </c>
      <c r="I10" s="209" t="s">
        <v>47</v>
      </c>
      <c r="O10" s="32"/>
      <c r="P10" s="32"/>
      <c r="Q10" s="32"/>
      <c r="R10" s="32"/>
      <c r="S10" s="32"/>
      <c r="T10" s="32"/>
      <c r="V10" s="31"/>
      <c r="Y10" s="31"/>
      <c r="Z10" s="31"/>
    </row>
    <row r="11" spans="1:26" ht="20.100000000000001" customHeight="1">
      <c r="A11" s="23">
        <v>2</v>
      </c>
      <c r="B11" s="217" t="s">
        <v>48</v>
      </c>
      <c r="C11" s="218"/>
      <c r="D11" s="218"/>
      <c r="E11" s="218"/>
      <c r="F11" s="218"/>
      <c r="G11" s="218"/>
      <c r="H11" s="218"/>
      <c r="I11" s="219"/>
      <c r="O11" s="32"/>
      <c r="P11" s="32"/>
      <c r="Q11" s="32"/>
      <c r="R11" s="32"/>
      <c r="S11" s="32"/>
      <c r="T11" s="32"/>
      <c r="W11" s="31"/>
      <c r="Z11" s="31"/>
    </row>
    <row r="12" spans="1:26" ht="20.100000000000001" customHeight="1">
      <c r="A12" s="23">
        <v>3</v>
      </c>
      <c r="B12" s="211"/>
      <c r="C12" s="212"/>
      <c r="D12" s="212"/>
      <c r="E12" s="212"/>
      <c r="F12" s="212"/>
      <c r="G12" s="212"/>
      <c r="H12" s="212"/>
      <c r="I12" s="213"/>
      <c r="O12" s="32"/>
      <c r="P12" s="32"/>
      <c r="Q12" s="32"/>
      <c r="R12" s="32"/>
      <c r="S12" s="32"/>
      <c r="T12" s="32"/>
      <c r="W12" s="31"/>
      <c r="Z12" s="31"/>
    </row>
    <row r="13" spans="1:26" ht="20.100000000000001" customHeight="1">
      <c r="A13" s="23">
        <v>4</v>
      </c>
      <c r="B13" s="217"/>
      <c r="C13" s="218"/>
      <c r="D13" s="218"/>
      <c r="E13" s="218"/>
      <c r="F13" s="218"/>
      <c r="G13" s="218"/>
      <c r="H13" s="218"/>
      <c r="I13" s="219"/>
      <c r="O13" s="32"/>
      <c r="P13" s="32"/>
      <c r="Q13" s="32"/>
      <c r="R13" s="32"/>
      <c r="S13" s="32"/>
      <c r="T13" s="32"/>
      <c r="Z13" s="31"/>
    </row>
    <row r="14" spans="1:26" ht="20.100000000000001" customHeight="1">
      <c r="A14" s="23">
        <v>5</v>
      </c>
      <c r="B14" s="217"/>
      <c r="C14" s="218"/>
      <c r="D14" s="218"/>
      <c r="E14" s="218"/>
      <c r="F14" s="218"/>
      <c r="G14" s="218"/>
      <c r="H14" s="218"/>
      <c r="I14" s="219"/>
      <c r="O14" s="32"/>
      <c r="P14" s="32"/>
      <c r="Q14" s="32"/>
      <c r="R14" s="32"/>
      <c r="S14" s="32"/>
      <c r="T14" s="32"/>
      <c r="U14" s="31"/>
      <c r="Z14" s="31"/>
    </row>
    <row r="15" spans="1:26" ht="20.100000000000001" customHeight="1">
      <c r="A15" s="23">
        <v>6</v>
      </c>
      <c r="B15" s="211"/>
      <c r="C15" s="212"/>
      <c r="D15" s="212"/>
      <c r="E15" s="212"/>
      <c r="F15" s="212"/>
      <c r="G15" s="212"/>
      <c r="H15" s="212"/>
      <c r="I15" s="213"/>
      <c r="O15" s="32"/>
      <c r="P15" s="32"/>
      <c r="Q15" s="32"/>
      <c r="R15" s="32"/>
      <c r="S15" s="32"/>
      <c r="T15" s="32"/>
      <c r="Z15" s="31"/>
    </row>
    <row r="16" spans="1:26" ht="20.100000000000001" customHeight="1">
      <c r="A16" s="23">
        <v>7</v>
      </c>
      <c r="B16" s="211"/>
      <c r="C16" s="212"/>
      <c r="D16" s="212"/>
      <c r="E16" s="212"/>
      <c r="F16" s="212"/>
      <c r="G16" s="212"/>
      <c r="H16" s="212"/>
      <c r="I16" s="213"/>
      <c r="O16" s="32"/>
      <c r="P16" s="32"/>
      <c r="Q16" s="32"/>
      <c r="R16" s="32"/>
      <c r="S16" s="32"/>
      <c r="T16" s="32"/>
    </row>
    <row r="17" spans="1:20" ht="20.100000000000001" customHeight="1" thickBot="1">
      <c r="A17" s="24">
        <v>8</v>
      </c>
      <c r="B17" s="214"/>
      <c r="C17" s="215"/>
      <c r="D17" s="215"/>
      <c r="E17" s="215"/>
      <c r="F17" s="215"/>
      <c r="G17" s="215"/>
      <c r="H17" s="215"/>
      <c r="I17" s="216"/>
      <c r="O17" s="32"/>
      <c r="P17" s="32"/>
      <c r="Q17" s="32"/>
      <c r="R17" s="32"/>
      <c r="S17" s="32"/>
      <c r="T17" s="32"/>
    </row>
    <row r="18" spans="1:20" ht="20.100000000000001" customHeight="1">
      <c r="O18" s="32"/>
      <c r="P18" s="32"/>
      <c r="Q18" s="32"/>
      <c r="R18" s="32"/>
      <c r="S18" s="32"/>
      <c r="T18" s="32"/>
    </row>
    <row r="19" spans="1:20" ht="20.100000000000001" customHeight="1">
      <c r="A19" s="25" t="s">
        <v>25</v>
      </c>
      <c r="B19" s="25"/>
      <c r="C19" s="25"/>
      <c r="D19" s="25"/>
      <c r="E19" s="25"/>
      <c r="F19" s="25"/>
      <c r="G19" s="26"/>
      <c r="H19" s="26"/>
      <c r="I19" s="26"/>
    </row>
    <row r="20" spans="1:20" ht="20.100000000000001" customHeight="1">
      <c r="A20" s="26" t="s">
        <v>42</v>
      </c>
      <c r="B20" s="26"/>
      <c r="C20" s="26"/>
      <c r="D20" s="26"/>
      <c r="E20" s="26"/>
      <c r="F20" s="26"/>
      <c r="G20" s="26"/>
      <c r="H20" s="26"/>
      <c r="I20" s="26"/>
    </row>
    <row r="21" spans="1:20" ht="20.100000000000001" customHeight="1">
      <c r="A21" s="26" t="s">
        <v>27</v>
      </c>
      <c r="B21" s="26"/>
      <c r="C21" s="26"/>
      <c r="D21" s="26"/>
      <c r="E21" s="26"/>
      <c r="F21" s="26"/>
      <c r="G21" s="26"/>
      <c r="H21" s="26"/>
      <c r="I21" s="26"/>
    </row>
    <row r="22" spans="1:20">
      <c r="A22" s="26" t="s">
        <v>28</v>
      </c>
      <c r="B22" s="26"/>
      <c r="C22" s="26"/>
      <c r="D22" s="26"/>
      <c r="E22" s="26"/>
      <c r="F22" s="26"/>
      <c r="G22" s="26"/>
      <c r="H22" s="26"/>
      <c r="I22" s="26"/>
    </row>
    <row r="23" spans="1:20">
      <c r="A23" s="26" t="s">
        <v>29</v>
      </c>
      <c r="B23" s="26"/>
      <c r="C23" s="26"/>
      <c r="D23" s="26"/>
      <c r="E23" s="26"/>
      <c r="F23" s="26"/>
      <c r="G23" s="26"/>
      <c r="H23" s="26"/>
      <c r="I23" s="27"/>
    </row>
    <row r="24" spans="1:20">
      <c r="A24" s="26"/>
      <c r="B24" s="26"/>
      <c r="C24" s="26"/>
      <c r="D24" s="26"/>
      <c r="E24" s="26"/>
      <c r="F24" s="26"/>
      <c r="G24" s="26"/>
      <c r="H24" s="26"/>
      <c r="I24" s="26"/>
    </row>
    <row r="25" spans="1:20" ht="15">
      <c r="A25" s="210"/>
      <c r="B25" s="210"/>
      <c r="C25" s="28"/>
    </row>
    <row r="26" spans="1:20">
      <c r="A26" s="25" t="s">
        <v>30</v>
      </c>
    </row>
    <row r="27" spans="1:20">
      <c r="B27" s="25" t="s">
        <v>31</v>
      </c>
      <c r="C27" s="25"/>
      <c r="D27" s="25"/>
      <c r="E27" s="25"/>
      <c r="F27" s="25"/>
      <c r="G27" s="25"/>
      <c r="H27" s="25"/>
      <c r="I27" s="25"/>
    </row>
    <row r="29" spans="1:20">
      <c r="A29" s="29"/>
    </row>
    <row r="30" spans="1:20">
      <c r="A30" s="29"/>
    </row>
    <row r="31" spans="1:20">
      <c r="A31" s="29"/>
    </row>
    <row r="33" spans="7:9">
      <c r="G33" s="30" t="s">
        <v>32</v>
      </c>
      <c r="H33" s="30"/>
      <c r="I33" s="30"/>
    </row>
  </sheetData>
  <mergeCells count="22">
    <mergeCell ref="A1:I1"/>
    <mergeCell ref="A2:I2"/>
    <mergeCell ref="A5:D5"/>
    <mergeCell ref="E5:I5"/>
    <mergeCell ref="A6:D6"/>
    <mergeCell ref="E6:I6"/>
    <mergeCell ref="A4:D4"/>
    <mergeCell ref="E4:I4"/>
    <mergeCell ref="B10:I10"/>
    <mergeCell ref="A25:B25"/>
    <mergeCell ref="B16:I16"/>
    <mergeCell ref="B17:I17"/>
    <mergeCell ref="B11:I11"/>
    <mergeCell ref="B12:I12"/>
    <mergeCell ref="B13:I13"/>
    <mergeCell ref="B14:I14"/>
    <mergeCell ref="B15:I15"/>
    <mergeCell ref="A7:D7"/>
    <mergeCell ref="E7:I7"/>
    <mergeCell ref="A8:D8"/>
    <mergeCell ref="E8:I8"/>
    <mergeCell ref="A9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40"/>
  <sheetViews>
    <sheetView showGridLines="0" workbookViewId="0">
      <selection activeCell="I46" sqref="I46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9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9" ht="20.100000000000001" customHeight="1">
      <c r="A2" s="248" t="s">
        <v>49</v>
      </c>
      <c r="B2" s="248"/>
      <c r="C2" s="248"/>
      <c r="D2" s="248"/>
      <c r="E2" s="248"/>
      <c r="F2" s="248"/>
      <c r="G2" s="248"/>
      <c r="H2" s="248"/>
      <c r="I2" s="248"/>
    </row>
    <row r="3" spans="1:29" ht="20.100000000000001" customHeight="1" thickBot="1">
      <c r="AB3" s="31"/>
    </row>
    <row r="4" spans="1:29" ht="31.5" customHeight="1">
      <c r="A4" s="226" t="s">
        <v>36</v>
      </c>
      <c r="B4" s="227"/>
      <c r="C4" s="227"/>
      <c r="D4" s="228"/>
      <c r="E4" s="229" t="s">
        <v>50</v>
      </c>
      <c r="F4" s="230"/>
      <c r="G4" s="230"/>
      <c r="H4" s="230"/>
      <c r="I4" s="231"/>
      <c r="AC4" s="31"/>
    </row>
    <row r="5" spans="1:29" ht="20.100000000000001" customHeight="1">
      <c r="A5" s="221" t="s">
        <v>37</v>
      </c>
      <c r="B5" s="194"/>
      <c r="C5" s="194"/>
      <c r="D5" s="195"/>
      <c r="E5" s="222" t="s">
        <v>279</v>
      </c>
      <c r="F5" s="223"/>
      <c r="G5" s="223"/>
      <c r="H5" s="223"/>
      <c r="I5" s="224"/>
      <c r="AC5" s="31"/>
    </row>
    <row r="6" spans="1:29" ht="20.100000000000001" customHeight="1">
      <c r="A6" s="221" t="s">
        <v>38</v>
      </c>
      <c r="B6" s="194"/>
      <c r="C6" s="194"/>
      <c r="D6" s="195"/>
      <c r="E6" s="225" t="s">
        <v>51</v>
      </c>
      <c r="F6" s="197"/>
      <c r="G6" s="197"/>
      <c r="H6" s="197"/>
      <c r="I6" s="198"/>
      <c r="W6" s="31"/>
      <c r="AC6" s="31"/>
    </row>
    <row r="7" spans="1:29" ht="20.100000000000001" customHeight="1">
      <c r="A7" s="193" t="s">
        <v>39</v>
      </c>
      <c r="B7" s="194"/>
      <c r="C7" s="194"/>
      <c r="D7" s="195"/>
      <c r="E7" s="196">
        <v>0.45833333333333331</v>
      </c>
      <c r="F7" s="197"/>
      <c r="G7" s="197"/>
      <c r="H7" s="197"/>
      <c r="I7" s="198"/>
      <c r="O7" s="33"/>
      <c r="P7" s="33"/>
      <c r="Q7" s="33"/>
      <c r="R7" s="33"/>
      <c r="S7" s="33"/>
      <c r="T7" s="33"/>
      <c r="X7" s="31"/>
      <c r="AC7" s="31"/>
    </row>
    <row r="8" spans="1:29" ht="20.100000000000001" customHeight="1" thickBot="1">
      <c r="A8" s="199" t="s">
        <v>52</v>
      </c>
      <c r="B8" s="200"/>
      <c r="C8" s="200"/>
      <c r="D8" s="200"/>
      <c r="E8" s="201">
        <v>0.41666666666666669</v>
      </c>
      <c r="F8" s="202"/>
      <c r="G8" s="202"/>
      <c r="H8" s="202"/>
      <c r="I8" s="203"/>
      <c r="O8" s="33"/>
      <c r="P8" s="33"/>
      <c r="Q8" s="33"/>
      <c r="R8" s="33"/>
      <c r="S8" s="33"/>
      <c r="T8" s="33"/>
      <c r="X8" s="31"/>
      <c r="Y8" s="31"/>
      <c r="AC8" s="31"/>
    </row>
    <row r="9" spans="1:29" ht="20.100000000000001" customHeight="1">
      <c r="A9" s="20"/>
      <c r="B9" s="34"/>
      <c r="C9" s="34"/>
      <c r="D9" s="34"/>
      <c r="E9" s="34"/>
      <c r="F9" s="34"/>
      <c r="G9" s="34"/>
      <c r="H9" s="34"/>
      <c r="I9" s="21"/>
      <c r="O9" s="33"/>
      <c r="P9" s="33"/>
      <c r="Q9" s="33"/>
      <c r="R9" s="33"/>
      <c r="S9" s="33"/>
      <c r="T9" s="33"/>
      <c r="Y9" s="31"/>
      <c r="AC9" s="31"/>
    </row>
    <row r="10" spans="1:29" ht="20.100000000000001" customHeight="1" thickBot="1">
      <c r="A10" s="204" t="s">
        <v>0</v>
      </c>
      <c r="B10" s="244"/>
      <c r="C10" s="244"/>
      <c r="D10" s="244"/>
      <c r="E10" s="244"/>
      <c r="F10" s="244"/>
      <c r="G10" s="244"/>
      <c r="H10" s="244"/>
      <c r="I10" s="206"/>
      <c r="O10" s="33"/>
      <c r="P10" s="33"/>
      <c r="Q10" s="33"/>
      <c r="R10" s="33"/>
      <c r="S10" s="33"/>
      <c r="T10" s="33"/>
      <c r="Y10" s="31"/>
      <c r="AC10" s="31"/>
    </row>
    <row r="11" spans="1:29" ht="20.100000000000001" customHeight="1">
      <c r="A11" s="22">
        <v>1</v>
      </c>
      <c r="B11" s="245" t="s">
        <v>65</v>
      </c>
      <c r="C11" s="246"/>
      <c r="D11" s="246"/>
      <c r="E11" s="246"/>
      <c r="F11" s="246"/>
      <c r="G11" s="246"/>
      <c r="H11" s="246"/>
      <c r="I11" s="247"/>
      <c r="K11" s="235"/>
      <c r="L11" s="236"/>
      <c r="M11" s="237"/>
      <c r="O11" s="33"/>
      <c r="P11" s="33"/>
      <c r="Q11" s="33"/>
      <c r="R11" s="33"/>
      <c r="S11" s="33"/>
      <c r="T11" s="33"/>
      <c r="V11" s="31"/>
      <c r="Y11" s="31"/>
      <c r="Z11" s="31"/>
      <c r="AC11" s="31"/>
    </row>
    <row r="12" spans="1:29" ht="20.100000000000001" customHeight="1">
      <c r="A12" s="23">
        <v>2</v>
      </c>
      <c r="B12" s="238" t="s">
        <v>66</v>
      </c>
      <c r="C12" s="239"/>
      <c r="D12" s="239"/>
      <c r="E12" s="239"/>
      <c r="F12" s="239"/>
      <c r="G12" s="239"/>
      <c r="H12" s="239"/>
      <c r="I12" s="240"/>
      <c r="K12" s="235"/>
      <c r="L12" s="236"/>
      <c r="M12" s="237"/>
      <c r="O12" s="33"/>
      <c r="P12" s="33"/>
      <c r="Q12" s="33"/>
      <c r="R12" s="33"/>
      <c r="S12" s="33"/>
      <c r="T12" s="33"/>
      <c r="W12" s="31"/>
      <c r="Z12" s="31"/>
      <c r="AC12" s="31"/>
    </row>
    <row r="13" spans="1:29" ht="20.100000000000001" customHeight="1">
      <c r="A13" s="23">
        <v>3</v>
      </c>
      <c r="B13" s="241" t="s">
        <v>63</v>
      </c>
      <c r="C13" s="242"/>
      <c r="D13" s="242"/>
      <c r="E13" s="242"/>
      <c r="F13" s="242"/>
      <c r="G13" s="242"/>
      <c r="H13" s="242"/>
      <c r="I13" s="243"/>
      <c r="K13" s="235"/>
      <c r="L13" s="236"/>
      <c r="M13" s="237"/>
      <c r="O13" s="33"/>
      <c r="P13" s="33"/>
      <c r="Q13" s="33"/>
      <c r="R13" s="33"/>
      <c r="S13" s="33"/>
      <c r="T13" s="33"/>
      <c r="W13" s="31"/>
      <c r="Z13" s="31"/>
      <c r="AC13" s="31"/>
    </row>
    <row r="14" spans="1:29" ht="20.100000000000001" customHeight="1" thickBot="1">
      <c r="A14" s="23">
        <v>4</v>
      </c>
      <c r="B14" s="238" t="s">
        <v>67</v>
      </c>
      <c r="C14" s="239"/>
      <c r="D14" s="239"/>
      <c r="E14" s="239"/>
      <c r="F14" s="239"/>
      <c r="G14" s="239"/>
      <c r="H14" s="239"/>
      <c r="I14" s="240"/>
      <c r="K14" s="235"/>
      <c r="L14" s="236"/>
      <c r="M14" s="237"/>
      <c r="O14" s="33"/>
      <c r="P14" s="33"/>
      <c r="Q14" s="33"/>
      <c r="R14" s="33"/>
      <c r="S14" s="33"/>
      <c r="T14" s="33"/>
      <c r="Z14" s="31"/>
      <c r="AC14" s="31"/>
    </row>
    <row r="15" spans="1:29" ht="20.100000000000001" customHeight="1">
      <c r="A15" s="22">
        <v>5</v>
      </c>
      <c r="B15" s="238" t="s">
        <v>68</v>
      </c>
      <c r="C15" s="239"/>
      <c r="D15" s="239"/>
      <c r="E15" s="239"/>
      <c r="F15" s="239"/>
      <c r="G15" s="239"/>
      <c r="H15" s="239"/>
      <c r="I15" s="240"/>
      <c r="K15" s="235"/>
      <c r="L15" s="236"/>
      <c r="M15" s="237"/>
      <c r="O15" s="33"/>
      <c r="P15" s="33"/>
      <c r="Q15" s="33"/>
      <c r="R15" s="33"/>
      <c r="S15" s="33"/>
      <c r="T15" s="33"/>
      <c r="Z15" s="31"/>
      <c r="AC15" s="31"/>
    </row>
    <row r="16" spans="1:29" ht="20.100000000000001" customHeight="1">
      <c r="A16" s="23">
        <v>6</v>
      </c>
      <c r="B16" s="238"/>
      <c r="C16" s="239"/>
      <c r="D16" s="239"/>
      <c r="E16" s="239"/>
      <c r="F16" s="239"/>
      <c r="G16" s="239"/>
      <c r="H16" s="239"/>
      <c r="I16" s="240"/>
      <c r="K16" s="235"/>
      <c r="L16" s="236"/>
      <c r="M16" s="237"/>
      <c r="O16" s="33"/>
      <c r="P16" s="33"/>
      <c r="Q16" s="33"/>
      <c r="R16" s="33"/>
      <c r="S16" s="33"/>
      <c r="T16" s="33"/>
      <c r="Z16" s="31"/>
      <c r="AC16" s="31"/>
    </row>
    <row r="17" spans="1:29" ht="20.100000000000001" customHeight="1">
      <c r="A17" s="23">
        <v>7</v>
      </c>
      <c r="B17" s="238" t="s">
        <v>69</v>
      </c>
      <c r="C17" s="239"/>
      <c r="D17" s="239"/>
      <c r="E17" s="239"/>
      <c r="F17" s="239"/>
      <c r="G17" s="239"/>
      <c r="H17" s="239"/>
      <c r="I17" s="240"/>
      <c r="K17" s="235"/>
      <c r="L17" s="236"/>
      <c r="M17" s="237"/>
      <c r="O17" s="33"/>
      <c r="P17" s="33"/>
      <c r="Q17" s="33"/>
      <c r="R17" s="33"/>
      <c r="S17" s="33"/>
      <c r="T17" s="33"/>
      <c r="Z17" s="31"/>
      <c r="AC17" s="31"/>
    </row>
    <row r="18" spans="1:29" ht="20.100000000000001" customHeight="1" thickBot="1">
      <c r="A18" s="23">
        <v>8</v>
      </c>
      <c r="B18" s="238" t="s">
        <v>59</v>
      </c>
      <c r="C18" s="239"/>
      <c r="D18" s="239"/>
      <c r="E18" s="239"/>
      <c r="F18" s="239"/>
      <c r="G18" s="239"/>
      <c r="H18" s="239"/>
      <c r="I18" s="240"/>
      <c r="K18" s="235"/>
      <c r="L18" s="236"/>
      <c r="M18" s="237"/>
      <c r="O18" s="33"/>
      <c r="P18" s="33"/>
      <c r="Q18" s="33"/>
      <c r="R18" s="33"/>
      <c r="S18" s="33"/>
      <c r="T18" s="33"/>
      <c r="Z18" s="31"/>
      <c r="AC18" s="31"/>
    </row>
    <row r="19" spans="1:29" ht="20.100000000000001" customHeight="1">
      <c r="A19" s="22">
        <v>9</v>
      </c>
      <c r="B19" s="238" t="s">
        <v>57</v>
      </c>
      <c r="C19" s="239"/>
      <c r="D19" s="239"/>
      <c r="E19" s="239"/>
      <c r="F19" s="239"/>
      <c r="G19" s="239"/>
      <c r="H19" s="239"/>
      <c r="I19" s="240"/>
      <c r="K19" s="235"/>
      <c r="L19" s="236"/>
      <c r="M19" s="237"/>
      <c r="O19" s="33"/>
      <c r="P19" s="33"/>
      <c r="Q19" s="33"/>
      <c r="R19" s="33"/>
      <c r="S19" s="33"/>
      <c r="T19" s="33"/>
      <c r="Z19" s="31"/>
      <c r="AC19" s="31"/>
    </row>
    <row r="20" spans="1:29" ht="20.100000000000001" customHeight="1">
      <c r="A20" s="23">
        <v>10</v>
      </c>
      <c r="B20" s="238" t="s">
        <v>62</v>
      </c>
      <c r="C20" s="239"/>
      <c r="D20" s="239"/>
      <c r="E20" s="239"/>
      <c r="F20" s="239"/>
      <c r="G20" s="239"/>
      <c r="H20" s="239"/>
      <c r="I20" s="240"/>
      <c r="K20" s="235"/>
      <c r="L20" s="236"/>
      <c r="M20" s="237"/>
      <c r="O20" s="33"/>
      <c r="P20" s="33"/>
      <c r="Q20" s="33"/>
      <c r="R20" s="33"/>
      <c r="S20" s="33"/>
      <c r="T20" s="33"/>
      <c r="Z20" s="31"/>
      <c r="AC20" s="31"/>
    </row>
    <row r="21" spans="1:29" ht="20.100000000000001" customHeight="1">
      <c r="A21" s="23">
        <v>11</v>
      </c>
      <c r="B21" s="238" t="s">
        <v>58</v>
      </c>
      <c r="C21" s="239"/>
      <c r="D21" s="239"/>
      <c r="E21" s="239"/>
      <c r="F21" s="239"/>
      <c r="G21" s="239"/>
      <c r="H21" s="239"/>
      <c r="I21" s="240"/>
      <c r="K21" s="235"/>
      <c r="L21" s="236"/>
      <c r="M21" s="237"/>
      <c r="O21" s="33"/>
      <c r="P21" s="33"/>
      <c r="Q21" s="33"/>
      <c r="R21" s="33"/>
      <c r="S21" s="33"/>
      <c r="T21" s="33"/>
      <c r="Z21" s="31"/>
      <c r="AC21" s="31"/>
    </row>
    <row r="22" spans="1:29" ht="20.100000000000001" customHeight="1" thickBot="1">
      <c r="A22" s="23">
        <v>12</v>
      </c>
      <c r="B22" s="238" t="s">
        <v>47</v>
      </c>
      <c r="C22" s="239"/>
      <c r="D22" s="239"/>
      <c r="E22" s="239"/>
      <c r="F22" s="239"/>
      <c r="G22" s="239"/>
      <c r="H22" s="239"/>
      <c r="I22" s="240"/>
      <c r="K22" s="235"/>
      <c r="L22" s="236"/>
      <c r="M22" s="237"/>
      <c r="O22" s="33"/>
      <c r="P22" s="33"/>
      <c r="Q22" s="33"/>
      <c r="R22" s="33"/>
      <c r="S22" s="33"/>
      <c r="T22" s="33"/>
      <c r="Z22" s="31"/>
      <c r="AC22" s="31"/>
    </row>
    <row r="23" spans="1:29" ht="20.100000000000001" customHeight="1">
      <c r="A23" s="22">
        <v>13</v>
      </c>
      <c r="B23" s="238" t="s">
        <v>64</v>
      </c>
      <c r="C23" s="239"/>
      <c r="D23" s="239"/>
      <c r="E23" s="239"/>
      <c r="F23" s="239"/>
      <c r="G23" s="239"/>
      <c r="H23" s="239"/>
      <c r="I23" s="240"/>
      <c r="K23" s="235"/>
      <c r="L23" s="236"/>
      <c r="M23" s="237"/>
      <c r="O23" s="33"/>
      <c r="P23" s="33"/>
      <c r="Q23" s="33"/>
      <c r="R23" s="33"/>
      <c r="S23" s="33"/>
      <c r="T23" s="33"/>
      <c r="Z23" s="31"/>
      <c r="AC23" s="31"/>
    </row>
    <row r="24" spans="1:29" ht="20.100000000000001" customHeight="1">
      <c r="A24" s="23">
        <v>14</v>
      </c>
      <c r="B24" s="238" t="s">
        <v>55</v>
      </c>
      <c r="C24" s="239"/>
      <c r="D24" s="239"/>
      <c r="E24" s="239"/>
      <c r="F24" s="239"/>
      <c r="G24" s="239"/>
      <c r="H24" s="239"/>
      <c r="I24" s="240"/>
      <c r="K24" s="235"/>
      <c r="L24" s="236"/>
      <c r="M24" s="237"/>
      <c r="O24" s="33"/>
      <c r="P24" s="33"/>
      <c r="Q24" s="33"/>
      <c r="R24" s="33"/>
      <c r="S24" s="33"/>
      <c r="T24" s="33"/>
      <c r="Z24" s="31"/>
      <c r="AC24" s="31"/>
    </row>
    <row r="25" spans="1:29" ht="20.100000000000001" customHeight="1">
      <c r="A25" s="23">
        <v>15</v>
      </c>
      <c r="B25" s="241" t="s">
        <v>60</v>
      </c>
      <c r="C25" s="242"/>
      <c r="D25" s="242"/>
      <c r="E25" s="242"/>
      <c r="F25" s="242"/>
      <c r="G25" s="242"/>
      <c r="H25" s="242"/>
      <c r="I25" s="243"/>
      <c r="K25" s="235"/>
      <c r="L25" s="236"/>
      <c r="M25" s="237"/>
      <c r="O25" s="33"/>
      <c r="P25" s="33"/>
      <c r="Q25" s="33"/>
      <c r="R25" s="33"/>
      <c r="S25" s="33"/>
      <c r="T25" s="33"/>
      <c r="Z25" s="31"/>
      <c r="AC25" s="31"/>
    </row>
    <row r="26" spans="1:29" ht="20.100000000000001" customHeight="1" thickBot="1">
      <c r="A26" s="23">
        <v>16</v>
      </c>
      <c r="B26" s="232" t="s">
        <v>56</v>
      </c>
      <c r="C26" s="233"/>
      <c r="D26" s="233"/>
      <c r="E26" s="233"/>
      <c r="F26" s="233"/>
      <c r="G26" s="233"/>
      <c r="H26" s="233"/>
      <c r="I26" s="234"/>
      <c r="K26" s="235"/>
      <c r="L26" s="236"/>
      <c r="M26" s="237"/>
      <c r="O26" s="33"/>
      <c r="P26" s="33"/>
      <c r="Q26" s="33"/>
      <c r="R26" s="33"/>
      <c r="S26" s="33"/>
      <c r="T26" s="33"/>
      <c r="Z26" s="31"/>
      <c r="AC26" s="31"/>
    </row>
    <row r="27" spans="1:29" ht="20.100000000000001" customHeight="1" thickBot="1">
      <c r="A27" s="23">
        <v>20</v>
      </c>
      <c r="B27" s="232"/>
      <c r="C27" s="233"/>
      <c r="D27" s="233"/>
      <c r="E27" s="233"/>
      <c r="F27" s="233"/>
      <c r="G27" s="233"/>
      <c r="H27" s="233"/>
      <c r="I27" s="234"/>
      <c r="K27" s="235"/>
      <c r="L27" s="236"/>
      <c r="M27" s="237"/>
      <c r="O27" s="33"/>
      <c r="P27" s="33"/>
      <c r="Q27" s="33"/>
      <c r="R27" s="33"/>
      <c r="S27" s="33"/>
      <c r="T27" s="33"/>
      <c r="AC27" s="31"/>
    </row>
    <row r="28" spans="1:29" ht="14.25">
      <c r="K28" s="235"/>
      <c r="L28" s="236"/>
      <c r="M28" s="237"/>
      <c r="O28" s="33"/>
      <c r="P28" s="33"/>
      <c r="Q28" s="33"/>
      <c r="R28" s="33"/>
      <c r="S28" s="33"/>
      <c r="T28" s="33"/>
      <c r="AC28" s="31"/>
    </row>
    <row r="29" spans="1:29">
      <c r="O29" s="33"/>
      <c r="P29" s="33"/>
      <c r="Q29" s="33"/>
      <c r="R29" s="33"/>
      <c r="S29" s="33"/>
      <c r="T29" s="33"/>
      <c r="AC29" s="31"/>
    </row>
    <row r="30" spans="1:29">
      <c r="A30" s="35" t="s">
        <v>25</v>
      </c>
      <c r="B30" s="35"/>
      <c r="C30" s="35"/>
      <c r="D30" s="35"/>
      <c r="E30" s="35"/>
      <c r="F30" s="35"/>
      <c r="G30" s="16"/>
      <c r="H30" s="16"/>
      <c r="I30" s="16"/>
      <c r="AC30" s="31"/>
    </row>
    <row r="31" spans="1:29">
      <c r="A31" s="16" t="s">
        <v>42</v>
      </c>
      <c r="B31" s="16"/>
      <c r="C31" s="16"/>
      <c r="D31" s="16"/>
      <c r="E31" s="16"/>
      <c r="F31" s="16"/>
      <c r="G31" s="16"/>
      <c r="H31" s="16"/>
      <c r="I31" s="16"/>
      <c r="AC31" s="31"/>
    </row>
    <row r="32" spans="1:29">
      <c r="A32" s="16" t="s">
        <v>27</v>
      </c>
      <c r="B32" s="16"/>
      <c r="C32" s="16"/>
      <c r="D32" s="16"/>
      <c r="E32" s="16"/>
      <c r="F32" s="16"/>
      <c r="G32" s="16"/>
      <c r="H32" s="16"/>
      <c r="I32" s="16"/>
      <c r="AC32" s="31"/>
    </row>
    <row r="33" spans="1:29">
      <c r="A33" s="16" t="s">
        <v>28</v>
      </c>
      <c r="B33" s="16"/>
      <c r="C33" s="16"/>
      <c r="D33" s="16"/>
      <c r="E33" s="16"/>
      <c r="F33" s="16"/>
      <c r="G33" s="16"/>
      <c r="H33" s="16"/>
      <c r="I33" s="16"/>
      <c r="AC33" s="31"/>
    </row>
    <row r="34" spans="1:29">
      <c r="A34" s="16" t="s">
        <v>29</v>
      </c>
      <c r="B34" s="16"/>
      <c r="C34" s="16"/>
      <c r="D34" s="16"/>
      <c r="E34" s="16"/>
      <c r="F34" s="16"/>
      <c r="G34" s="16"/>
      <c r="H34" s="16"/>
      <c r="I34" s="36"/>
      <c r="AC34" s="31"/>
    </row>
    <row r="35" spans="1:29" ht="15">
      <c r="A35" s="146"/>
      <c r="B35" s="146"/>
      <c r="C35" s="18"/>
      <c r="D35" s="1"/>
      <c r="E35" s="1"/>
      <c r="F35" s="1"/>
      <c r="G35" s="1"/>
      <c r="H35" s="1"/>
      <c r="I35" s="1"/>
      <c r="AC35" s="31"/>
    </row>
    <row r="36" spans="1:29">
      <c r="A36" s="19" t="s">
        <v>30</v>
      </c>
      <c r="B36" s="13"/>
      <c r="C36" s="13"/>
      <c r="D36" s="13"/>
      <c r="E36" s="13"/>
      <c r="F36" s="13"/>
      <c r="G36" s="13"/>
      <c r="H36" s="13"/>
      <c r="I36" s="13"/>
      <c r="AC36" s="31"/>
    </row>
    <row r="37" spans="1:29">
      <c r="A37" s="13"/>
      <c r="B37" s="19" t="s">
        <v>31</v>
      </c>
      <c r="C37" s="19"/>
      <c r="D37" s="19"/>
      <c r="E37" s="19"/>
      <c r="F37" s="19"/>
      <c r="G37" s="19"/>
      <c r="H37" s="19"/>
      <c r="I37" s="19"/>
      <c r="AC37" s="31"/>
    </row>
    <row r="38" spans="1:29">
      <c r="A38" s="13"/>
      <c r="B38" s="13"/>
      <c r="C38" s="13"/>
      <c r="D38" s="13"/>
      <c r="E38" s="13"/>
      <c r="F38" s="13"/>
      <c r="G38" s="13"/>
      <c r="H38" s="13"/>
      <c r="I38" s="13"/>
      <c r="AC38" s="31"/>
    </row>
    <row r="40" spans="1:29">
      <c r="G40" s="30" t="s">
        <v>32</v>
      </c>
      <c r="H40" s="30"/>
      <c r="I40" s="30"/>
    </row>
  </sheetData>
  <mergeCells count="49">
    <mergeCell ref="A1:I1"/>
    <mergeCell ref="A2:I2"/>
    <mergeCell ref="A4:D4"/>
    <mergeCell ref="E4:I4"/>
    <mergeCell ref="A5:D5"/>
    <mergeCell ref="E5:I5"/>
    <mergeCell ref="B15:I15"/>
    <mergeCell ref="A6:D6"/>
    <mergeCell ref="E6:I6"/>
    <mergeCell ref="A7:D7"/>
    <mergeCell ref="E7:I7"/>
    <mergeCell ref="A8:D8"/>
    <mergeCell ref="E8:I8"/>
    <mergeCell ref="A10:I10"/>
    <mergeCell ref="B11:I11"/>
    <mergeCell ref="B12:I12"/>
    <mergeCell ref="B13:I13"/>
    <mergeCell ref="B14:I14"/>
    <mergeCell ref="K16:M16"/>
    <mergeCell ref="B22:I22"/>
    <mergeCell ref="B23:I23"/>
    <mergeCell ref="B24:I24"/>
    <mergeCell ref="B25:I25"/>
    <mergeCell ref="B16:I16"/>
    <mergeCell ref="B17:I17"/>
    <mergeCell ref="B18:I18"/>
    <mergeCell ref="B19:I19"/>
    <mergeCell ref="B20:I20"/>
    <mergeCell ref="B21:I21"/>
    <mergeCell ref="K22:M22"/>
    <mergeCell ref="K17:M17"/>
    <mergeCell ref="K18:M18"/>
    <mergeCell ref="K19:M19"/>
    <mergeCell ref="K20:M20"/>
    <mergeCell ref="K11:M11"/>
    <mergeCell ref="K12:M12"/>
    <mergeCell ref="K13:M13"/>
    <mergeCell ref="K14:M14"/>
    <mergeCell ref="K15:M15"/>
    <mergeCell ref="B27:I27"/>
    <mergeCell ref="A35:B35"/>
    <mergeCell ref="B26:I26"/>
    <mergeCell ref="K21:M21"/>
    <mergeCell ref="K27:M27"/>
    <mergeCell ref="K28:M28"/>
    <mergeCell ref="K23:M23"/>
    <mergeCell ref="K24:M24"/>
    <mergeCell ref="K25:M25"/>
    <mergeCell ref="K26:M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36"/>
  <sheetViews>
    <sheetView showGridLines="0" workbookViewId="0">
      <selection activeCell="J20" sqref="J20:AA20"/>
    </sheetView>
  </sheetViews>
  <sheetFormatPr defaultColWidth="3.7109375" defaultRowHeight="15" customHeight="1"/>
  <cols>
    <col min="1" max="1" width="3.7109375" style="2" customWidth="1"/>
    <col min="2" max="16384" width="3.7109375" style="1"/>
  </cols>
  <sheetData>
    <row r="1" spans="1:52" ht="18" customHeight="1">
      <c r="A1" s="185" t="s">
        <v>74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43"/>
      <c r="Z1" s="43"/>
      <c r="AA1" s="43"/>
    </row>
    <row r="2" spans="1:52" ht="18" customHeight="1">
      <c r="A2" s="185" t="s">
        <v>80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43"/>
      <c r="Z2" s="43"/>
      <c r="AA2" s="43"/>
      <c r="AC2" s="186" t="s">
        <v>0</v>
      </c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 t="s">
        <v>1</v>
      </c>
      <c r="AP2" s="187"/>
      <c r="AQ2" s="187"/>
      <c r="AR2" s="187"/>
      <c r="AS2" s="187"/>
      <c r="AT2" s="187"/>
      <c r="AU2" s="187"/>
      <c r="AV2" s="187"/>
      <c r="AW2" s="187"/>
      <c r="AX2" s="187"/>
      <c r="AY2" s="187"/>
    </row>
    <row r="3" spans="1:52" ht="15" customHeight="1" thickBot="1">
      <c r="X3" s="278" t="s">
        <v>75</v>
      </c>
      <c r="Y3" s="278"/>
      <c r="Z3" s="278"/>
      <c r="AA3" s="278"/>
      <c r="AC3" s="3" t="s">
        <v>2</v>
      </c>
      <c r="AD3" s="277" t="s">
        <v>82</v>
      </c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4" t="s">
        <v>4</v>
      </c>
      <c r="AP3" s="277" t="s">
        <v>290</v>
      </c>
      <c r="AQ3" s="277"/>
      <c r="AR3" s="277"/>
      <c r="AS3" s="277"/>
      <c r="AT3" s="277"/>
      <c r="AU3" s="277"/>
      <c r="AV3" s="277"/>
      <c r="AW3" s="277"/>
      <c r="AX3" s="277"/>
      <c r="AY3" s="277"/>
      <c r="AZ3" s="277"/>
    </row>
    <row r="4" spans="1:52" ht="15" customHeight="1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92"/>
      <c r="L4" s="192"/>
      <c r="M4" s="192"/>
      <c r="N4" s="192"/>
      <c r="O4" s="192"/>
      <c r="P4" s="192"/>
      <c r="Q4" s="192"/>
      <c r="R4" s="192"/>
      <c r="T4" s="192"/>
      <c r="U4" s="192"/>
      <c r="V4" s="192"/>
      <c r="W4" s="192"/>
      <c r="X4" s="192"/>
      <c r="Y4" s="192"/>
      <c r="Z4" s="192"/>
      <c r="AA4" s="192"/>
      <c r="AC4" s="3" t="s">
        <v>6</v>
      </c>
      <c r="AD4" s="277" t="s">
        <v>71</v>
      </c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4" t="s">
        <v>7</v>
      </c>
      <c r="AP4" s="277" t="s">
        <v>71</v>
      </c>
      <c r="AQ4" s="277"/>
      <c r="AR4" s="277"/>
      <c r="AS4" s="277"/>
      <c r="AT4" s="277"/>
      <c r="AU4" s="277"/>
      <c r="AV4" s="277"/>
      <c r="AW4" s="277"/>
      <c r="AX4" s="277"/>
      <c r="AY4" s="277"/>
      <c r="AZ4" s="277"/>
    </row>
    <row r="5" spans="1:52" ht="15" customHeight="1">
      <c r="B5" s="7" t="s">
        <v>2</v>
      </c>
      <c r="C5" s="183" t="str">
        <f>AP3</f>
        <v>Toki Cevizkent Bahaddin Gazi O.</v>
      </c>
      <c r="D5" s="183"/>
      <c r="E5" s="183"/>
      <c r="F5" s="183"/>
      <c r="G5" s="183"/>
      <c r="H5" s="183"/>
      <c r="I5" s="184"/>
      <c r="AC5" s="3" t="s">
        <v>8</v>
      </c>
      <c r="AD5" s="277" t="s">
        <v>83</v>
      </c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4" t="s">
        <v>9</v>
      </c>
      <c r="AP5" s="277" t="s">
        <v>83</v>
      </c>
      <c r="AQ5" s="277"/>
      <c r="AR5" s="277"/>
      <c r="AS5" s="277"/>
      <c r="AT5" s="277"/>
      <c r="AU5" s="277"/>
      <c r="AV5" s="277"/>
      <c r="AW5" s="277"/>
      <c r="AX5" s="277"/>
      <c r="AY5" s="277"/>
      <c r="AZ5" s="277"/>
    </row>
    <row r="6" spans="1:52" ht="15" customHeight="1">
      <c r="B6" s="8" t="s">
        <v>6</v>
      </c>
      <c r="C6" s="163" t="str">
        <f>AP4</f>
        <v>Yunus Emre Ortaokulu</v>
      </c>
      <c r="D6" s="163"/>
      <c r="E6" s="163"/>
      <c r="F6" s="163"/>
      <c r="G6" s="163"/>
      <c r="H6" s="163"/>
      <c r="I6" s="164"/>
      <c r="AC6" s="3" t="s">
        <v>10</v>
      </c>
      <c r="AD6" s="277" t="s">
        <v>84</v>
      </c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4" t="s">
        <v>11</v>
      </c>
      <c r="AP6" s="277" t="s">
        <v>84</v>
      </c>
      <c r="AQ6" s="277"/>
      <c r="AR6" s="277"/>
      <c r="AS6" s="277"/>
      <c r="AT6" s="277"/>
      <c r="AU6" s="277"/>
      <c r="AV6" s="277"/>
      <c r="AW6" s="277"/>
      <c r="AX6" s="277"/>
      <c r="AY6" s="277"/>
      <c r="AZ6" s="277"/>
    </row>
    <row r="7" spans="1:52" ht="15" customHeight="1">
      <c r="B7" s="8" t="s">
        <v>8</v>
      </c>
      <c r="C7" s="163" t="str">
        <f>AP5</f>
        <v>Şehit Mehmet Esen O.</v>
      </c>
      <c r="D7" s="163"/>
      <c r="E7" s="163"/>
      <c r="F7" s="163"/>
      <c r="G7" s="163"/>
      <c r="H7" s="163"/>
      <c r="I7" s="164"/>
      <c r="AC7" s="3" t="s">
        <v>76</v>
      </c>
      <c r="AD7" s="277" t="s">
        <v>85</v>
      </c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4" t="s">
        <v>77</v>
      </c>
      <c r="AP7" s="277" t="s">
        <v>85</v>
      </c>
      <c r="AQ7" s="277"/>
      <c r="AR7" s="277"/>
      <c r="AS7" s="277"/>
      <c r="AT7" s="277"/>
      <c r="AU7" s="277"/>
      <c r="AV7" s="277"/>
      <c r="AW7" s="277"/>
      <c r="AX7" s="277"/>
      <c r="AY7" s="277"/>
      <c r="AZ7" s="277"/>
    </row>
    <row r="8" spans="1:52" ht="15" customHeight="1">
      <c r="B8" s="8" t="s">
        <v>10</v>
      </c>
      <c r="C8" s="163" t="str">
        <f>AP6</f>
        <v>Özel Nesibe Aydın Yıldızlar O.</v>
      </c>
      <c r="D8" s="163"/>
      <c r="E8" s="163"/>
      <c r="F8" s="163"/>
      <c r="G8" s="163"/>
      <c r="H8" s="163"/>
      <c r="I8" s="164"/>
    </row>
    <row r="9" spans="1:52" ht="15" customHeight="1" thickBot="1">
      <c r="B9" s="9" t="s">
        <v>76</v>
      </c>
      <c r="C9" s="169" t="str">
        <f>AP7</f>
        <v>Şehit Murat Akdemir Anadolu İ.H.L.</v>
      </c>
      <c r="D9" s="169"/>
      <c r="E9" s="169"/>
      <c r="F9" s="169"/>
      <c r="G9" s="169"/>
      <c r="H9" s="169"/>
      <c r="I9" s="170"/>
    </row>
    <row r="10" spans="1:52" ht="15" customHeight="1" thickBot="1">
      <c r="B10" s="10"/>
      <c r="C10" s="11"/>
      <c r="D10" s="11"/>
      <c r="E10" s="11"/>
      <c r="F10" s="11"/>
      <c r="G10" s="11"/>
      <c r="H10" s="11"/>
      <c r="I10" s="11"/>
      <c r="AC10" s="13"/>
      <c r="AD10" s="235"/>
      <c r="AE10" s="236"/>
      <c r="AF10" s="237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5" customHeight="1">
      <c r="A11" s="171" t="s">
        <v>12</v>
      </c>
      <c r="B11" s="174" t="s">
        <v>13</v>
      </c>
      <c r="C11" s="175"/>
      <c r="D11" s="176"/>
      <c r="E11" s="174" t="s">
        <v>14</v>
      </c>
      <c r="F11" s="176"/>
      <c r="G11" s="174" t="s">
        <v>270</v>
      </c>
      <c r="H11" s="175"/>
      <c r="I11" s="176"/>
      <c r="J11" s="174" t="s">
        <v>0</v>
      </c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6"/>
      <c r="AC11" s="13"/>
      <c r="AD11" s="235"/>
      <c r="AE11" s="236"/>
      <c r="AF11" s="237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5" customHeight="1">
      <c r="A12" s="172"/>
      <c r="B12" s="177"/>
      <c r="C12" s="178"/>
      <c r="D12" s="179"/>
      <c r="E12" s="177"/>
      <c r="F12" s="179"/>
      <c r="G12" s="177"/>
      <c r="H12" s="178"/>
      <c r="I12" s="179"/>
      <c r="J12" s="177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9"/>
      <c r="AC12" s="13"/>
      <c r="AD12" s="235"/>
      <c r="AE12" s="236"/>
      <c r="AF12" s="237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thickBot="1">
      <c r="A13" s="173"/>
      <c r="B13" s="180"/>
      <c r="C13" s="181"/>
      <c r="D13" s="182"/>
      <c r="E13" s="180"/>
      <c r="F13" s="182"/>
      <c r="G13" s="180"/>
      <c r="H13" s="181"/>
      <c r="I13" s="182"/>
      <c r="J13" s="180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2"/>
      <c r="AC13" s="13"/>
      <c r="AD13" s="235"/>
      <c r="AE13" s="236"/>
      <c r="AF13" s="237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5" customHeight="1">
      <c r="A14" s="7">
        <v>1</v>
      </c>
      <c r="B14" s="262">
        <v>46462</v>
      </c>
      <c r="C14" s="263"/>
      <c r="D14" s="264"/>
      <c r="E14" s="159">
        <v>0.41666666666666669</v>
      </c>
      <c r="F14" s="158"/>
      <c r="G14" s="268" t="s">
        <v>73</v>
      </c>
      <c r="H14" s="269"/>
      <c r="I14" s="270"/>
      <c r="J14" s="161" t="str">
        <f>CONCATENATE(C5," ","-"," ",C8)</f>
        <v>Toki Cevizkent Bahaddin Gazi O. - Özel Nesibe Aydın Yıldızlar O.</v>
      </c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2"/>
      <c r="AC14" s="14"/>
      <c r="AD14" s="235"/>
      <c r="AE14" s="236"/>
      <c r="AF14" s="237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ht="15" customHeight="1">
      <c r="A15" s="8">
        <v>2</v>
      </c>
      <c r="B15" s="256"/>
      <c r="C15" s="257"/>
      <c r="D15" s="258"/>
      <c r="E15" s="148">
        <v>0.41666666666666669</v>
      </c>
      <c r="F15" s="149"/>
      <c r="G15" s="271"/>
      <c r="H15" s="272"/>
      <c r="I15" s="273"/>
      <c r="J15" s="151" t="str">
        <f>CONCATENATE(C6," ","-"," ",C7)</f>
        <v>Yunus Emre Ortaokulu - Şehit Mehmet Esen O.</v>
      </c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2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ht="15" customHeight="1">
      <c r="A16" s="8">
        <v>3</v>
      </c>
      <c r="B16" s="256"/>
      <c r="C16" s="257"/>
      <c r="D16" s="258"/>
      <c r="E16" s="249">
        <v>0.45833333333333331</v>
      </c>
      <c r="F16" s="250"/>
      <c r="G16" s="271"/>
      <c r="H16" s="272"/>
      <c r="I16" s="273"/>
      <c r="J16" s="251" t="str">
        <f>CONCATENATE(C9," ","-"," ",C7)</f>
        <v>Şehit Murat Akdemir Anadolu İ.H.L. - Şehit Mehmet Esen O.</v>
      </c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2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5" customHeight="1">
      <c r="A17" s="8">
        <v>4</v>
      </c>
      <c r="B17" s="256"/>
      <c r="C17" s="257"/>
      <c r="D17" s="258"/>
      <c r="E17" s="249">
        <v>0.45833333333333331</v>
      </c>
      <c r="F17" s="250"/>
      <c r="G17" s="271"/>
      <c r="H17" s="272"/>
      <c r="I17" s="273"/>
      <c r="J17" s="251" t="str">
        <f>CONCATENATE(C5," ","-"," ",C6)</f>
        <v>Toki Cevizkent Bahaddin Gazi O. - Yunus Emre Ortaokulu</v>
      </c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2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5" customHeight="1">
      <c r="A18" s="8">
        <v>5</v>
      </c>
      <c r="B18" s="256"/>
      <c r="C18" s="257"/>
      <c r="D18" s="258"/>
      <c r="E18" s="148">
        <v>0.5</v>
      </c>
      <c r="F18" s="149"/>
      <c r="G18" s="271"/>
      <c r="H18" s="272"/>
      <c r="I18" s="273"/>
      <c r="J18" s="151" t="str">
        <f>CONCATENATE(C8," ","-"," ",C6)</f>
        <v>Özel Nesibe Aydın Yıldızlar O. - Yunus Emre Ortaokulu</v>
      </c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2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5" customHeight="1" thickBot="1">
      <c r="A19" s="8">
        <v>6</v>
      </c>
      <c r="B19" s="265"/>
      <c r="C19" s="266"/>
      <c r="D19" s="267"/>
      <c r="E19" s="154">
        <v>0.5</v>
      </c>
      <c r="F19" s="153"/>
      <c r="G19" s="271"/>
      <c r="H19" s="272"/>
      <c r="I19" s="273"/>
      <c r="J19" s="151" t="str">
        <f>CONCATENATE(C9," ","-"," ",C5)</f>
        <v>Şehit Murat Akdemir Anadolu İ.H.L. - Toki Cevizkent Bahaddin Gazi O.</v>
      </c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2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5" customHeight="1">
      <c r="A20" s="8">
        <v>7</v>
      </c>
      <c r="B20" s="253">
        <v>46463</v>
      </c>
      <c r="C20" s="254"/>
      <c r="D20" s="255"/>
      <c r="E20" s="249">
        <v>0.41666666666666669</v>
      </c>
      <c r="F20" s="250"/>
      <c r="G20" s="271"/>
      <c r="H20" s="272"/>
      <c r="I20" s="273"/>
      <c r="J20" s="251" t="str">
        <f>CONCATENATE(C7," ","-"," ",C5)</f>
        <v>Şehit Mehmet Esen O. - Toki Cevizkent Bahaddin Gazi O.</v>
      </c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  <c r="AA20" s="252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5" customHeight="1">
      <c r="A21" s="8">
        <v>8</v>
      </c>
      <c r="B21" s="256"/>
      <c r="C21" s="257"/>
      <c r="D21" s="258"/>
      <c r="E21" s="249">
        <v>0.41666666666666669</v>
      </c>
      <c r="F21" s="250"/>
      <c r="G21" s="271"/>
      <c r="H21" s="272"/>
      <c r="I21" s="273"/>
      <c r="J21" s="251" t="str">
        <f>CONCATENATE(C8," ","-"," ",C9)</f>
        <v>Özel Nesibe Aydın Yıldızlar O. - Şehit Murat Akdemir Anadolu İ.H.L.</v>
      </c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2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5" customHeight="1">
      <c r="A22" s="8">
        <v>9</v>
      </c>
      <c r="B22" s="256"/>
      <c r="C22" s="257"/>
      <c r="D22" s="258"/>
      <c r="E22" s="148">
        <v>0.45833333333333331</v>
      </c>
      <c r="F22" s="149"/>
      <c r="G22" s="271"/>
      <c r="H22" s="272"/>
      <c r="I22" s="273"/>
      <c r="J22" s="151" t="str">
        <f>CONCATENATE(C6," ","-"," ",C9)</f>
        <v>Yunus Emre Ortaokulu - Şehit Murat Akdemir Anadolu İ.H.L.</v>
      </c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2"/>
    </row>
    <row r="23" spans="1:52" ht="15" customHeight="1" thickBot="1">
      <c r="A23" s="9">
        <v>10</v>
      </c>
      <c r="B23" s="259"/>
      <c r="C23" s="260"/>
      <c r="D23" s="261"/>
      <c r="E23" s="154">
        <v>0.45833333333333331</v>
      </c>
      <c r="F23" s="153"/>
      <c r="G23" s="274"/>
      <c r="H23" s="275"/>
      <c r="I23" s="276"/>
      <c r="J23" s="156" t="str">
        <f>CONCATENATE(C7," ","-"," ",C8)</f>
        <v>Şehit Mehmet Esen O. - Özel Nesibe Aydın Yıldızlar O.</v>
      </c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7"/>
    </row>
    <row r="25" spans="1:52" ht="15" customHeight="1">
      <c r="A25" s="16" t="s">
        <v>25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52" ht="15" customHeight="1">
      <c r="A26" s="16" t="s">
        <v>26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52" ht="15" customHeight="1">
      <c r="A27" s="16" t="s">
        <v>27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52" ht="15" customHeight="1">
      <c r="A28" s="16" t="s">
        <v>28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1:52" ht="15" customHeight="1">
      <c r="A29" s="145" t="s">
        <v>29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</row>
    <row r="30" spans="1:52" ht="1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52" ht="15" customHeight="1">
      <c r="A31" s="146"/>
      <c r="B31" s="146"/>
      <c r="C31" s="18"/>
    </row>
    <row r="32" spans="1:52" ht="15" customHeight="1">
      <c r="A32" s="19" t="s">
        <v>30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" customHeight="1">
      <c r="A33" s="13"/>
      <c r="B33" s="19" t="s">
        <v>31</v>
      </c>
      <c r="C33" s="19"/>
      <c r="D33" s="19"/>
      <c r="E33" s="19"/>
      <c r="F33" s="19"/>
      <c r="G33" s="19"/>
      <c r="H33" s="19"/>
      <c r="I33" s="19"/>
      <c r="J33" s="19"/>
      <c r="K33" s="19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" customHeight="1">
      <c r="A35" s="10"/>
      <c r="B35" s="13"/>
      <c r="C35" s="13"/>
      <c r="D35" s="13"/>
      <c r="E35" s="13"/>
      <c r="F35" s="13"/>
      <c r="G35" s="13"/>
      <c r="H35" s="13"/>
      <c r="I35" s="13"/>
      <c r="J35" s="147" t="s">
        <v>32</v>
      </c>
      <c r="K35" s="147"/>
      <c r="L35" s="147"/>
      <c r="M35" s="147"/>
      <c r="N35" s="147"/>
      <c r="O35" s="147"/>
      <c r="P35" s="147"/>
      <c r="Q35" s="147"/>
      <c r="R35" s="147"/>
      <c r="S35" s="147"/>
      <c r="T35" s="147"/>
    </row>
    <row r="36" spans="1:20" ht="15" customHeight="1">
      <c r="A36" s="10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</sheetData>
  <mergeCells count="59">
    <mergeCell ref="C5:I5"/>
    <mergeCell ref="AD5:AN5"/>
    <mergeCell ref="AC2:AN2"/>
    <mergeCell ref="AO2:AY2"/>
    <mergeCell ref="X3:AA3"/>
    <mergeCell ref="AD3:AN3"/>
    <mergeCell ref="B4:I4"/>
    <mergeCell ref="K4:R4"/>
    <mergeCell ref="T4:AA4"/>
    <mergeCell ref="AD4:AN4"/>
    <mergeCell ref="AP3:AZ3"/>
    <mergeCell ref="AP4:AZ4"/>
    <mergeCell ref="AP5:AZ5"/>
    <mergeCell ref="C6:I6"/>
    <mergeCell ref="AD6:AN6"/>
    <mergeCell ref="C7:I7"/>
    <mergeCell ref="AD7:AN7"/>
    <mergeCell ref="AP6:AZ6"/>
    <mergeCell ref="AP7:AZ7"/>
    <mergeCell ref="C9:I9"/>
    <mergeCell ref="B14:D19"/>
    <mergeCell ref="E15:F15"/>
    <mergeCell ref="J15:AA15"/>
    <mergeCell ref="E16:F16"/>
    <mergeCell ref="J16:AA16"/>
    <mergeCell ref="G14:I23"/>
    <mergeCell ref="B11:D13"/>
    <mergeCell ref="E11:F13"/>
    <mergeCell ref="G11:I13"/>
    <mergeCell ref="A1:X1"/>
    <mergeCell ref="A2:X2"/>
    <mergeCell ref="E21:F21"/>
    <mergeCell ref="J21:AA21"/>
    <mergeCell ref="E19:F19"/>
    <mergeCell ref="J19:AA19"/>
    <mergeCell ref="E20:F20"/>
    <mergeCell ref="J20:AA20"/>
    <mergeCell ref="E17:F17"/>
    <mergeCell ref="J17:AA17"/>
    <mergeCell ref="E18:F18"/>
    <mergeCell ref="B20:D23"/>
    <mergeCell ref="J11:AA13"/>
    <mergeCell ref="E14:F14"/>
    <mergeCell ref="J14:AA14"/>
    <mergeCell ref="C8:I8"/>
    <mergeCell ref="A29:T29"/>
    <mergeCell ref="A31:B31"/>
    <mergeCell ref="J35:T35"/>
    <mergeCell ref="AD10:AF10"/>
    <mergeCell ref="AD11:AF11"/>
    <mergeCell ref="AD12:AF12"/>
    <mergeCell ref="AD13:AF13"/>
    <mergeCell ref="AD14:AF14"/>
    <mergeCell ref="E23:F23"/>
    <mergeCell ref="J23:AA23"/>
    <mergeCell ref="E22:F22"/>
    <mergeCell ref="J22:AA22"/>
    <mergeCell ref="J18:AA18"/>
    <mergeCell ref="A11:A13"/>
  </mergeCells>
  <hyperlinks>
    <hyperlink ref="X3:AA3" location="ANASAYFA!A1" display="ANASAYFA"/>
  </hyperlinks>
  <pageMargins left="0.7" right="0.7" top="0.75" bottom="0.75" header="0.3" footer="0.3"/>
  <pageSetup paperSize="9" scale="89" orientation="portrait" horizontalDpi="0" verticalDpi="0" r:id="rId1"/>
  <colBreaks count="1" manualBreakCount="1">
    <brk id="2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F35"/>
  <sheetViews>
    <sheetView showGridLines="0" workbookViewId="0">
      <selection activeCell="AA17" sqref="AA17"/>
    </sheetView>
  </sheetViews>
  <sheetFormatPr defaultColWidth="3.7109375" defaultRowHeight="15" customHeight="1"/>
  <cols>
    <col min="1" max="1" width="3.7109375" style="2" customWidth="1"/>
    <col min="2" max="16384" width="3.7109375" style="1"/>
  </cols>
  <sheetData>
    <row r="1" spans="1:58" ht="15.75" customHeight="1">
      <c r="A1" s="185" t="s">
        <v>74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58" ht="15.75" customHeight="1">
      <c r="A2" s="185" t="s">
        <v>70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Z2" s="186" t="s">
        <v>0</v>
      </c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7" t="s">
        <v>1</v>
      </c>
      <c r="AM2" s="187"/>
      <c r="AN2" s="187"/>
      <c r="AO2" s="187"/>
      <c r="AP2" s="187"/>
      <c r="AQ2" s="187"/>
      <c r="AR2" s="187"/>
      <c r="AS2" s="187"/>
      <c r="AT2" s="187"/>
      <c r="AU2" s="187"/>
      <c r="AV2" s="187"/>
    </row>
    <row r="3" spans="1:58" ht="15.75" thickBot="1">
      <c r="U3" s="188"/>
      <c r="V3" s="188"/>
      <c r="W3" s="188"/>
      <c r="X3" s="188"/>
      <c r="Z3" s="3" t="s">
        <v>2</v>
      </c>
      <c r="AA3" s="283" t="s">
        <v>53</v>
      </c>
      <c r="AB3" s="283" t="s">
        <v>53</v>
      </c>
      <c r="AC3" s="283" t="s">
        <v>53</v>
      </c>
      <c r="AD3" s="283" t="s">
        <v>53</v>
      </c>
      <c r="AE3" s="283" t="s">
        <v>53</v>
      </c>
      <c r="AF3" s="283" t="s">
        <v>53</v>
      </c>
      <c r="AG3" s="283" t="s">
        <v>53</v>
      </c>
      <c r="AH3" s="283" t="s">
        <v>53</v>
      </c>
      <c r="AI3" s="283" t="s">
        <v>53</v>
      </c>
      <c r="AJ3" s="283" t="s">
        <v>53</v>
      </c>
      <c r="AK3" s="283" t="s">
        <v>53</v>
      </c>
      <c r="AL3" s="4" t="s">
        <v>4</v>
      </c>
      <c r="AM3" s="283" t="s">
        <v>71</v>
      </c>
      <c r="AN3" s="283" t="s">
        <v>53</v>
      </c>
      <c r="AO3" s="283" t="s">
        <v>53</v>
      </c>
      <c r="AP3" s="283" t="s">
        <v>53</v>
      </c>
      <c r="AQ3" s="283" t="s">
        <v>53</v>
      </c>
      <c r="AR3" s="283" t="s">
        <v>53</v>
      </c>
      <c r="AS3" s="283" t="s">
        <v>53</v>
      </c>
      <c r="AT3" s="283" t="s">
        <v>53</v>
      </c>
      <c r="AU3" s="283" t="s">
        <v>53</v>
      </c>
      <c r="AV3" s="283" t="s">
        <v>53</v>
      </c>
      <c r="AW3" s="283" t="s">
        <v>53</v>
      </c>
    </row>
    <row r="4" spans="1:58" ht="13.5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92"/>
      <c r="L4" s="192"/>
      <c r="M4" s="192"/>
      <c r="N4" s="192"/>
      <c r="O4" s="192"/>
      <c r="P4" s="192"/>
      <c r="Q4" s="192"/>
      <c r="R4" s="192"/>
      <c r="T4" s="192"/>
      <c r="U4" s="192"/>
      <c r="V4" s="192"/>
      <c r="W4" s="192"/>
      <c r="X4" s="192"/>
      <c r="Z4" s="3" t="s">
        <v>6</v>
      </c>
      <c r="AA4" s="283" t="s">
        <v>58</v>
      </c>
      <c r="AB4" s="283" t="s">
        <v>58</v>
      </c>
      <c r="AC4" s="283" t="s">
        <v>58</v>
      </c>
      <c r="AD4" s="283" t="s">
        <v>58</v>
      </c>
      <c r="AE4" s="283" t="s">
        <v>58</v>
      </c>
      <c r="AF4" s="283" t="s">
        <v>58</v>
      </c>
      <c r="AG4" s="283" t="s">
        <v>58</v>
      </c>
      <c r="AH4" s="283" t="s">
        <v>58</v>
      </c>
      <c r="AI4" s="283" t="s">
        <v>58</v>
      </c>
      <c r="AJ4" s="283" t="s">
        <v>58</v>
      </c>
      <c r="AK4" s="283" t="s">
        <v>58</v>
      </c>
      <c r="AL4" s="4" t="s">
        <v>7</v>
      </c>
      <c r="AM4" s="283" t="s">
        <v>269</v>
      </c>
      <c r="AN4" s="283" t="s">
        <v>58</v>
      </c>
      <c r="AO4" s="283" t="s">
        <v>58</v>
      </c>
      <c r="AP4" s="283" t="s">
        <v>58</v>
      </c>
      <c r="AQ4" s="283" t="s">
        <v>58</v>
      </c>
      <c r="AR4" s="283" t="s">
        <v>58</v>
      </c>
      <c r="AS4" s="283" t="s">
        <v>58</v>
      </c>
      <c r="AT4" s="283" t="s">
        <v>58</v>
      </c>
      <c r="AU4" s="283" t="s">
        <v>58</v>
      </c>
      <c r="AV4" s="283" t="s">
        <v>58</v>
      </c>
      <c r="AW4" s="283" t="s">
        <v>58</v>
      </c>
    </row>
    <row r="5" spans="1:58" ht="12.75">
      <c r="B5" s="7" t="s">
        <v>2</v>
      </c>
      <c r="C5" s="183" t="str">
        <f>AM3</f>
        <v>Yunus Emre Ortaokulu</v>
      </c>
      <c r="D5" s="183"/>
      <c r="E5" s="183"/>
      <c r="F5" s="183"/>
      <c r="G5" s="183"/>
      <c r="H5" s="183"/>
      <c r="I5" s="184"/>
      <c r="Z5" s="3" t="s">
        <v>8</v>
      </c>
      <c r="AA5" s="283" t="s">
        <v>72</v>
      </c>
      <c r="AB5" s="283" t="s">
        <v>72</v>
      </c>
      <c r="AC5" s="283" t="s">
        <v>72</v>
      </c>
      <c r="AD5" s="283" t="s">
        <v>72</v>
      </c>
      <c r="AE5" s="283" t="s">
        <v>72</v>
      </c>
      <c r="AF5" s="283" t="s">
        <v>72</v>
      </c>
      <c r="AG5" s="283" t="s">
        <v>72</v>
      </c>
      <c r="AH5" s="283" t="s">
        <v>72</v>
      </c>
      <c r="AI5" s="283" t="s">
        <v>72</v>
      </c>
      <c r="AJ5" s="283" t="s">
        <v>72</v>
      </c>
      <c r="AK5" s="283" t="s">
        <v>72</v>
      </c>
      <c r="AL5" s="4" t="s">
        <v>9</v>
      </c>
      <c r="AM5" s="283" t="s">
        <v>82</v>
      </c>
      <c r="AN5" s="283" t="s">
        <v>72</v>
      </c>
      <c r="AO5" s="283" t="s">
        <v>72</v>
      </c>
      <c r="AP5" s="283" t="s">
        <v>72</v>
      </c>
      <c r="AQ5" s="283" t="s">
        <v>72</v>
      </c>
      <c r="AR5" s="283" t="s">
        <v>72</v>
      </c>
      <c r="AS5" s="283" t="s">
        <v>72</v>
      </c>
      <c r="AT5" s="283" t="s">
        <v>72</v>
      </c>
      <c r="AU5" s="283" t="s">
        <v>72</v>
      </c>
      <c r="AV5" s="283" t="s">
        <v>72</v>
      </c>
      <c r="AW5" s="283" t="s">
        <v>72</v>
      </c>
    </row>
    <row r="6" spans="1:58" ht="14.25" customHeight="1">
      <c r="B6" s="8" t="s">
        <v>6</v>
      </c>
      <c r="C6" s="163" t="str">
        <f>AM4</f>
        <v>Şehit Mehmet Esen Ortaokulu</v>
      </c>
      <c r="D6" s="163"/>
      <c r="E6" s="163"/>
      <c r="F6" s="163"/>
      <c r="G6" s="163"/>
      <c r="H6" s="163"/>
      <c r="I6" s="164"/>
      <c r="Z6" s="3" t="s">
        <v>10</v>
      </c>
      <c r="AA6" s="283" t="s">
        <v>132</v>
      </c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4" t="s">
        <v>11</v>
      </c>
      <c r="AM6" s="283" t="s">
        <v>132</v>
      </c>
      <c r="AN6" s="283"/>
      <c r="AO6" s="283"/>
      <c r="AP6" s="283"/>
      <c r="AQ6" s="283"/>
      <c r="AR6" s="283"/>
      <c r="AS6" s="283"/>
      <c r="AT6" s="283"/>
      <c r="AU6" s="283"/>
      <c r="AV6" s="283"/>
      <c r="AW6" s="283"/>
    </row>
    <row r="7" spans="1:58" ht="12.75">
      <c r="B7" s="8" t="s">
        <v>8</v>
      </c>
      <c r="C7" s="163" t="str">
        <f>AM5</f>
        <v>TOKİ Cevizkent Bahaddin Gazi O.</v>
      </c>
      <c r="D7" s="163"/>
      <c r="E7" s="163"/>
      <c r="F7" s="163"/>
      <c r="G7" s="163"/>
      <c r="H7" s="163"/>
      <c r="I7" s="164"/>
    </row>
    <row r="8" spans="1:58" ht="13.5" thickBot="1">
      <c r="B8" s="9" t="s">
        <v>10</v>
      </c>
      <c r="C8" s="169" t="str">
        <f>AM6</f>
        <v>Belen Ortaokulu</v>
      </c>
      <c r="D8" s="169"/>
      <c r="E8" s="169"/>
      <c r="F8" s="169"/>
      <c r="G8" s="169"/>
      <c r="H8" s="169"/>
      <c r="I8" s="170"/>
    </row>
    <row r="9" spans="1:58" ht="13.5" thickBot="1">
      <c r="B9" s="10"/>
      <c r="C9" s="11"/>
      <c r="D9" s="11"/>
      <c r="E9" s="11"/>
      <c r="F9" s="11"/>
      <c r="G9" s="11"/>
      <c r="H9" s="11"/>
      <c r="I9" s="11"/>
    </row>
    <row r="10" spans="1:58" ht="14.25">
      <c r="A10" s="171" t="s">
        <v>12</v>
      </c>
      <c r="B10" s="174" t="s">
        <v>13</v>
      </c>
      <c r="C10" s="175"/>
      <c r="D10" s="176"/>
      <c r="E10" s="174" t="s">
        <v>14</v>
      </c>
      <c r="F10" s="176"/>
      <c r="G10" s="174" t="s">
        <v>270</v>
      </c>
      <c r="H10" s="175"/>
      <c r="I10" s="176"/>
      <c r="J10" s="174" t="s">
        <v>0</v>
      </c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6"/>
      <c r="AA10" s="235"/>
      <c r="AB10" s="236"/>
      <c r="AC10" s="237"/>
    </row>
    <row r="11" spans="1:58" ht="14.25">
      <c r="A11" s="172"/>
      <c r="B11" s="177"/>
      <c r="C11" s="178"/>
      <c r="D11" s="179"/>
      <c r="E11" s="177"/>
      <c r="F11" s="179"/>
      <c r="G11" s="177"/>
      <c r="H11" s="178"/>
      <c r="I11" s="179"/>
      <c r="J11" s="177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9"/>
      <c r="AA11" s="235"/>
      <c r="AB11" s="236"/>
      <c r="AC11" s="237"/>
    </row>
    <row r="12" spans="1:58" thickBot="1">
      <c r="A12" s="173"/>
      <c r="B12" s="180"/>
      <c r="C12" s="181"/>
      <c r="D12" s="182"/>
      <c r="E12" s="180"/>
      <c r="F12" s="182"/>
      <c r="G12" s="180"/>
      <c r="H12" s="181"/>
      <c r="I12" s="182"/>
      <c r="J12" s="180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2"/>
      <c r="AA12" s="235"/>
      <c r="AB12" s="236"/>
      <c r="AC12" s="237"/>
      <c r="AT12" s="13"/>
      <c r="AU12" s="13"/>
      <c r="AV12" s="13"/>
      <c r="AW12" s="13"/>
    </row>
    <row r="13" spans="1:58" ht="15" customHeight="1">
      <c r="A13" s="7">
        <v>1</v>
      </c>
      <c r="B13" s="262">
        <v>46464</v>
      </c>
      <c r="C13" s="263"/>
      <c r="D13" s="264"/>
      <c r="E13" s="159">
        <v>0.41666666666666669</v>
      </c>
      <c r="F13" s="158"/>
      <c r="G13" s="268" t="s">
        <v>73</v>
      </c>
      <c r="H13" s="269"/>
      <c r="I13" s="270"/>
      <c r="J13" s="161" t="str">
        <f>CONCATENATE(C5," ","-"," ",C8)</f>
        <v>Yunus Emre Ortaokulu - Belen Ortaokulu</v>
      </c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2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14"/>
      <c r="AR13" s="14"/>
      <c r="AS13" s="14"/>
      <c r="AT13" s="14"/>
      <c r="AU13" s="14"/>
      <c r="AV13" s="14"/>
      <c r="AW13" s="14"/>
    </row>
    <row r="14" spans="1:58" ht="15" customHeight="1">
      <c r="A14" s="8">
        <v>2</v>
      </c>
      <c r="B14" s="256"/>
      <c r="C14" s="257"/>
      <c r="D14" s="258"/>
      <c r="E14" s="148">
        <v>0.41666666666666669</v>
      </c>
      <c r="F14" s="149"/>
      <c r="G14" s="271"/>
      <c r="H14" s="272"/>
      <c r="I14" s="273"/>
      <c r="J14" s="151" t="str">
        <f>CONCATENATE(C6," ","-"," ",C7)</f>
        <v>Şehit Mehmet Esen Ortaokulu - TOKİ Cevizkent Bahaddin Gazi O.</v>
      </c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2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14"/>
      <c r="AR14" s="14"/>
      <c r="AS14" s="14"/>
      <c r="AT14" s="14"/>
      <c r="AU14" s="14"/>
      <c r="AV14" s="14"/>
      <c r="AW14" s="14"/>
    </row>
    <row r="15" spans="1:58" ht="15" customHeight="1">
      <c r="A15" s="38">
        <v>3</v>
      </c>
      <c r="B15" s="256"/>
      <c r="C15" s="257"/>
      <c r="D15" s="258"/>
      <c r="E15" s="249">
        <v>0.45833333333333331</v>
      </c>
      <c r="F15" s="250"/>
      <c r="G15" s="271"/>
      <c r="H15" s="272"/>
      <c r="I15" s="273"/>
      <c r="J15" s="251" t="str">
        <f>CONCATENATE(C5," ","-"," ",C7)</f>
        <v>Yunus Emre Ortaokulu - TOKİ Cevizkent Bahaddin Gazi O.</v>
      </c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2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14"/>
      <c r="AR15" s="14"/>
      <c r="AS15" s="14"/>
      <c r="AT15" s="14"/>
      <c r="AU15" s="14"/>
      <c r="AV15" s="14"/>
      <c r="AW15" s="14"/>
    </row>
    <row r="16" spans="1:58" ht="15" customHeight="1">
      <c r="A16" s="38">
        <v>4</v>
      </c>
      <c r="B16" s="256"/>
      <c r="C16" s="257"/>
      <c r="D16" s="258"/>
      <c r="E16" s="249">
        <v>0.45833333333333331</v>
      </c>
      <c r="F16" s="250"/>
      <c r="G16" s="271"/>
      <c r="H16" s="272"/>
      <c r="I16" s="273"/>
      <c r="J16" s="251" t="str">
        <f>CONCATENATE(C8," ","-"," ",C6)</f>
        <v>Belen Ortaokulu - Şehit Mehmet Esen Ortaokulu</v>
      </c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2"/>
      <c r="Z16" s="37"/>
      <c r="AA16" s="37"/>
      <c r="AB16" s="37"/>
      <c r="AC16" s="37"/>
      <c r="AD16" s="37"/>
      <c r="AE16" s="280"/>
      <c r="AF16" s="281"/>
      <c r="AG16" s="282"/>
      <c r="AH16" s="37"/>
      <c r="AI16" s="37"/>
      <c r="AJ16" s="37"/>
      <c r="AK16" s="37"/>
      <c r="AL16" s="37"/>
      <c r="AM16" s="37"/>
      <c r="AN16" s="37"/>
      <c r="AO16" s="37"/>
      <c r="AP16" s="37"/>
      <c r="AQ16" s="39"/>
      <c r="AR16" s="39"/>
      <c r="AS16" s="39"/>
      <c r="AT16" s="39"/>
      <c r="AU16" s="39"/>
      <c r="AV16" s="39"/>
      <c r="AW16" s="39"/>
      <c r="AX16" s="40"/>
      <c r="AY16" s="40"/>
      <c r="AZ16" s="40"/>
      <c r="BA16" s="40"/>
      <c r="BB16" s="40"/>
      <c r="BC16" s="40"/>
      <c r="BD16" s="40"/>
      <c r="BE16" s="40"/>
      <c r="BF16" s="40"/>
    </row>
    <row r="17" spans="1:58" ht="15" customHeight="1">
      <c r="A17" s="8">
        <v>5</v>
      </c>
      <c r="B17" s="256"/>
      <c r="C17" s="257"/>
      <c r="D17" s="258"/>
      <c r="E17" s="148">
        <v>0.5</v>
      </c>
      <c r="F17" s="149"/>
      <c r="G17" s="271"/>
      <c r="H17" s="272"/>
      <c r="I17" s="273"/>
      <c r="J17" s="151" t="str">
        <f>CONCATENATE(C5," ","-"," ",C6)</f>
        <v>Yunus Emre Ortaokulu - Şehit Mehmet Esen Ortaokulu</v>
      </c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2"/>
      <c r="Z17" s="37"/>
      <c r="AA17" s="37"/>
      <c r="AB17" s="37"/>
      <c r="AC17" s="37"/>
      <c r="AD17" s="37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2"/>
      <c r="AZ17" s="40"/>
      <c r="BA17" s="40"/>
      <c r="BB17" s="40"/>
      <c r="BC17" s="40"/>
      <c r="BD17" s="40"/>
      <c r="BE17" s="40"/>
      <c r="BF17" s="40"/>
    </row>
    <row r="18" spans="1:58" ht="15" customHeight="1" thickBot="1">
      <c r="A18" s="9">
        <v>6</v>
      </c>
      <c r="B18" s="259"/>
      <c r="C18" s="260"/>
      <c r="D18" s="261"/>
      <c r="E18" s="154">
        <v>0.5</v>
      </c>
      <c r="F18" s="153"/>
      <c r="G18" s="274"/>
      <c r="H18" s="275"/>
      <c r="I18" s="276"/>
      <c r="J18" s="156" t="str">
        <f>CONCATENATE(C7," ","-"," ",C8)</f>
        <v>TOKİ Cevizkent Bahaddin Gazi O. - Belen Ortaokulu</v>
      </c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7"/>
      <c r="Z18" s="40"/>
      <c r="AA18" s="40"/>
      <c r="AB18" s="40"/>
      <c r="AC18" s="40"/>
      <c r="AD18" s="40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2"/>
      <c r="AZ18" s="40"/>
      <c r="BA18" s="40"/>
      <c r="BB18" s="40"/>
      <c r="BC18" s="40"/>
      <c r="BD18" s="40"/>
      <c r="BE18" s="40"/>
      <c r="BF18" s="40"/>
    </row>
    <row r="19" spans="1:58" ht="15" customHeight="1"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2"/>
      <c r="AZ19" s="40"/>
      <c r="BA19" s="40"/>
      <c r="BB19" s="40"/>
      <c r="BC19" s="40"/>
      <c r="BD19" s="40"/>
      <c r="BE19" s="40"/>
      <c r="BF19" s="40"/>
    </row>
    <row r="20" spans="1:58" ht="15" customHeight="1">
      <c r="A20" s="16" t="s">
        <v>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0"/>
      <c r="BA20" s="40"/>
      <c r="BB20" s="40"/>
      <c r="BC20" s="40"/>
      <c r="BD20" s="40"/>
      <c r="BE20" s="40"/>
      <c r="BF20" s="40"/>
    </row>
    <row r="21" spans="1:58" ht="15" customHeight="1">
      <c r="A21" s="16" t="s">
        <v>26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0"/>
      <c r="BA21" s="40"/>
      <c r="BB21" s="40"/>
      <c r="BC21" s="40"/>
      <c r="BD21" s="40"/>
      <c r="BE21" s="40"/>
      <c r="BF21" s="40"/>
    </row>
    <row r="22" spans="1:58" ht="15" customHeight="1">
      <c r="A22" s="16" t="s">
        <v>27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AH22" s="15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</row>
    <row r="23" spans="1:58" ht="15" customHeight="1">
      <c r="A23" s="16" t="s">
        <v>28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AH23" s="15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</row>
    <row r="24" spans="1:58" ht="15" customHeight="1">
      <c r="A24" s="145" t="s">
        <v>29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AO24" s="279"/>
      <c r="AP24" s="236"/>
      <c r="AQ24" s="237"/>
    </row>
    <row r="25" spans="1:58" ht="1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AO25" s="279"/>
      <c r="AP25" s="236"/>
      <c r="AQ25" s="237"/>
    </row>
    <row r="26" spans="1:58" ht="15" customHeight="1">
      <c r="A26" s="146"/>
      <c r="B26" s="146"/>
      <c r="C26" s="18"/>
      <c r="AE26" s="279"/>
      <c r="AF26" s="236"/>
      <c r="AG26" s="237"/>
      <c r="AO26" s="279"/>
      <c r="AP26" s="236"/>
      <c r="AQ26" s="237"/>
    </row>
    <row r="27" spans="1:58" ht="15" customHeight="1">
      <c r="A27" s="19" t="s">
        <v>30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AE27" s="279"/>
      <c r="AF27" s="236"/>
      <c r="AG27" s="237"/>
    </row>
    <row r="28" spans="1:58" ht="15" customHeight="1">
      <c r="A28" s="13"/>
      <c r="B28" s="19" t="s">
        <v>31</v>
      </c>
      <c r="C28" s="19"/>
      <c r="D28" s="19"/>
      <c r="E28" s="19"/>
      <c r="F28" s="19"/>
      <c r="G28" s="19"/>
      <c r="H28" s="19"/>
      <c r="I28" s="19"/>
      <c r="J28" s="19"/>
      <c r="K28" s="19"/>
      <c r="L28" s="13"/>
      <c r="M28" s="13"/>
      <c r="N28" s="13"/>
      <c r="O28" s="13"/>
      <c r="P28" s="13"/>
      <c r="Q28" s="13"/>
      <c r="R28" s="13"/>
      <c r="S28" s="13"/>
      <c r="T28" s="13"/>
      <c r="AE28" s="279"/>
      <c r="AF28" s="236"/>
      <c r="AG28" s="237"/>
    </row>
    <row r="29" spans="1:58" ht="1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58" ht="15" customHeight="1">
      <c r="A30" s="10"/>
      <c r="B30" s="13"/>
      <c r="C30" s="13"/>
      <c r="D30" s="13"/>
      <c r="E30" s="13"/>
      <c r="F30" s="13"/>
      <c r="G30" s="13"/>
      <c r="H30" s="13"/>
      <c r="I30" s="13"/>
      <c r="J30" s="147" t="s">
        <v>32</v>
      </c>
      <c r="K30" s="147"/>
      <c r="L30" s="147"/>
      <c r="M30" s="147"/>
      <c r="N30" s="147"/>
      <c r="O30" s="147"/>
      <c r="P30" s="147"/>
      <c r="Q30" s="147"/>
      <c r="R30" s="147"/>
      <c r="S30" s="147"/>
      <c r="T30" s="147"/>
    </row>
    <row r="31" spans="1:58" ht="15" customHeight="1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3" ht="12.75"/>
    <row r="34" ht="12.75"/>
    <row r="35" ht="12.75"/>
  </sheetData>
  <mergeCells count="52">
    <mergeCell ref="C5:I5"/>
    <mergeCell ref="AA5:AK5"/>
    <mergeCell ref="AM5:AW5"/>
    <mergeCell ref="A1:X1"/>
    <mergeCell ref="A2:X2"/>
    <mergeCell ref="Z2:AK2"/>
    <mergeCell ref="AL2:AV2"/>
    <mergeCell ref="U3:X3"/>
    <mergeCell ref="AA3:AK3"/>
    <mergeCell ref="AM3:AW3"/>
    <mergeCell ref="B4:I4"/>
    <mergeCell ref="K4:R4"/>
    <mergeCell ref="T4:X4"/>
    <mergeCell ref="AA4:AK4"/>
    <mergeCell ref="AM4:AW4"/>
    <mergeCell ref="A10:A12"/>
    <mergeCell ref="B10:D12"/>
    <mergeCell ref="E10:F12"/>
    <mergeCell ref="G10:I12"/>
    <mergeCell ref="J10:X12"/>
    <mergeCell ref="C6:I6"/>
    <mergeCell ref="AA6:AK6"/>
    <mergeCell ref="AM6:AW6"/>
    <mergeCell ref="C7:I7"/>
    <mergeCell ref="C8:I8"/>
    <mergeCell ref="E17:F17"/>
    <mergeCell ref="J17:X17"/>
    <mergeCell ref="E18:F18"/>
    <mergeCell ref="J18:X18"/>
    <mergeCell ref="A24:T24"/>
    <mergeCell ref="B13:D18"/>
    <mergeCell ref="E13:F13"/>
    <mergeCell ref="G13:I18"/>
    <mergeCell ref="J13:X13"/>
    <mergeCell ref="E14:F14"/>
    <mergeCell ref="J14:X14"/>
    <mergeCell ref="E15:F15"/>
    <mergeCell ref="J15:X15"/>
    <mergeCell ref="E16:F16"/>
    <mergeCell ref="J16:X16"/>
    <mergeCell ref="AO24:AQ24"/>
    <mergeCell ref="AO25:AQ25"/>
    <mergeCell ref="A26:B26"/>
    <mergeCell ref="AE26:AG26"/>
    <mergeCell ref="AO26:AQ26"/>
    <mergeCell ref="AE28:AG28"/>
    <mergeCell ref="J30:T30"/>
    <mergeCell ref="AA10:AC10"/>
    <mergeCell ref="AA11:AC11"/>
    <mergeCell ref="AA12:AC12"/>
    <mergeCell ref="AE27:AG27"/>
    <mergeCell ref="AE16:AG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1"/>
  <sheetViews>
    <sheetView showGridLines="0" workbookViewId="0">
      <selection activeCell="A9" sqref="A9:XFD9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7" ht="20.100000000000001" customHeight="1">
      <c r="A1" s="220" t="s">
        <v>35</v>
      </c>
      <c r="B1" s="220"/>
      <c r="C1" s="220"/>
      <c r="D1" s="220"/>
      <c r="E1" s="220"/>
      <c r="F1" s="220"/>
      <c r="G1" s="220"/>
      <c r="H1" s="220"/>
      <c r="I1" s="220"/>
    </row>
    <row r="2" spans="1:27" ht="20.100000000000001" customHeight="1">
      <c r="A2" s="220" t="s">
        <v>93</v>
      </c>
      <c r="B2" s="220"/>
      <c r="C2" s="220"/>
      <c r="D2" s="220"/>
      <c r="E2" s="220"/>
      <c r="F2" s="220"/>
      <c r="G2" s="220"/>
      <c r="H2" s="220"/>
      <c r="I2" s="220"/>
    </row>
    <row r="3" spans="1:27" ht="13.5" thickBot="1"/>
    <row r="4" spans="1:27" ht="20.100000000000001" customHeight="1">
      <c r="A4" s="226" t="s">
        <v>36</v>
      </c>
      <c r="B4" s="227"/>
      <c r="C4" s="227"/>
      <c r="D4" s="228"/>
      <c r="E4" s="229" t="s">
        <v>94</v>
      </c>
      <c r="F4" s="230"/>
      <c r="G4" s="230"/>
      <c r="H4" s="230"/>
      <c r="I4" s="231"/>
    </row>
    <row r="5" spans="1:27" ht="20.100000000000001" customHeight="1">
      <c r="A5" s="221" t="s">
        <v>37</v>
      </c>
      <c r="B5" s="194"/>
      <c r="C5" s="194"/>
      <c r="D5" s="195"/>
      <c r="E5" s="222"/>
      <c r="F5" s="223"/>
      <c r="G5" s="223"/>
      <c r="H5" s="223"/>
      <c r="I5" s="224"/>
    </row>
    <row r="6" spans="1:27" ht="20.100000000000001" customHeight="1">
      <c r="A6" s="221" t="s">
        <v>38</v>
      </c>
      <c r="B6" s="194"/>
      <c r="C6" s="194"/>
      <c r="D6" s="195"/>
      <c r="E6" s="294" t="s">
        <v>86</v>
      </c>
      <c r="F6" s="197"/>
      <c r="G6" s="197"/>
      <c r="H6" s="197"/>
      <c r="I6" s="198"/>
    </row>
    <row r="7" spans="1:27" ht="20.100000000000001" customHeight="1">
      <c r="A7" s="193" t="s">
        <v>39</v>
      </c>
      <c r="B7" s="194"/>
      <c r="C7" s="194"/>
      <c r="D7" s="195"/>
      <c r="E7" s="196">
        <v>0.4375</v>
      </c>
      <c r="F7" s="197"/>
      <c r="G7" s="197"/>
      <c r="H7" s="197"/>
      <c r="I7" s="198"/>
      <c r="O7" s="32"/>
      <c r="P7" s="32"/>
      <c r="Q7" s="32"/>
      <c r="R7" s="32"/>
      <c r="S7" s="32"/>
      <c r="T7" s="32"/>
    </row>
    <row r="8" spans="1:27" ht="13.5" thickBot="1">
      <c r="A8" s="199" t="s">
        <v>40</v>
      </c>
      <c r="B8" s="200"/>
      <c r="C8" s="200"/>
      <c r="D8" s="200"/>
      <c r="E8" s="201">
        <v>0.39583333333333331</v>
      </c>
      <c r="F8" s="202"/>
      <c r="G8" s="202"/>
      <c r="H8" s="202"/>
      <c r="I8" s="203"/>
      <c r="O8" s="32"/>
      <c r="P8" s="32"/>
      <c r="Q8" s="32"/>
      <c r="R8" s="32"/>
      <c r="S8" s="32"/>
      <c r="T8" s="32"/>
    </row>
    <row r="9" spans="1:27" ht="15.75" thickBot="1">
      <c r="A9" s="204" t="s">
        <v>0</v>
      </c>
      <c r="B9" s="205"/>
      <c r="C9" s="205"/>
      <c r="D9" s="205"/>
      <c r="E9" s="205"/>
      <c r="F9" s="205"/>
      <c r="G9" s="205"/>
      <c r="H9" s="205"/>
      <c r="I9" s="206"/>
      <c r="O9" s="32"/>
      <c r="P9" s="32"/>
      <c r="Q9" s="32"/>
      <c r="R9" s="32"/>
      <c r="S9" s="32"/>
      <c r="T9" s="32"/>
      <c r="Y9" s="31"/>
    </row>
    <row r="10" spans="1:27" ht="12.75" customHeight="1">
      <c r="A10" s="22">
        <v>1</v>
      </c>
      <c r="B10" s="207" t="s">
        <v>63</v>
      </c>
      <c r="C10" s="208"/>
      <c r="D10" s="208"/>
      <c r="E10" s="208"/>
      <c r="F10" s="208"/>
      <c r="G10" s="208"/>
      <c r="H10" s="208"/>
      <c r="I10" s="209"/>
      <c r="K10" s="235"/>
      <c r="L10" s="236"/>
      <c r="M10" s="237"/>
      <c r="N10" s="47"/>
      <c r="O10" s="48"/>
      <c r="P10" s="32"/>
      <c r="Q10" s="32"/>
      <c r="R10" s="32"/>
      <c r="S10" s="32"/>
      <c r="T10" s="32"/>
      <c r="Y10" s="31"/>
      <c r="Z10" s="31"/>
    </row>
    <row r="11" spans="1:27" ht="12.75" customHeight="1">
      <c r="A11" s="23">
        <v>2</v>
      </c>
      <c r="B11" s="211" t="s">
        <v>90</v>
      </c>
      <c r="C11" s="212"/>
      <c r="D11" s="212"/>
      <c r="E11" s="212"/>
      <c r="F11" s="212"/>
      <c r="G11" s="212"/>
      <c r="H11" s="212"/>
      <c r="I11" s="213"/>
      <c r="K11" s="235"/>
      <c r="L11" s="236"/>
      <c r="M11" s="237"/>
      <c r="N11" s="47"/>
      <c r="O11" s="48"/>
      <c r="P11" s="32"/>
      <c r="Q11" s="32"/>
      <c r="R11" s="32"/>
      <c r="S11" s="32"/>
      <c r="T11" s="32"/>
      <c r="Z11" s="31"/>
      <c r="AA11" s="31"/>
    </row>
    <row r="12" spans="1:27" ht="12.75" customHeight="1">
      <c r="A12" s="23">
        <v>3</v>
      </c>
      <c r="B12" s="211" t="s">
        <v>68</v>
      </c>
      <c r="C12" s="212"/>
      <c r="D12" s="212"/>
      <c r="E12" s="212"/>
      <c r="F12" s="212"/>
      <c r="G12" s="212"/>
      <c r="H12" s="212"/>
      <c r="I12" s="213"/>
      <c r="K12" s="235"/>
      <c r="L12" s="236"/>
      <c r="M12" s="237"/>
      <c r="N12" s="47"/>
      <c r="O12" s="48"/>
      <c r="P12" s="32"/>
      <c r="Q12" s="32"/>
      <c r="R12" s="32"/>
      <c r="S12" s="32"/>
      <c r="T12" s="32"/>
      <c r="Z12" s="31"/>
      <c r="AA12" s="31"/>
    </row>
    <row r="13" spans="1:27" ht="12.75" customHeight="1">
      <c r="A13" s="23">
        <v>4</v>
      </c>
      <c r="B13" s="211" t="s">
        <v>95</v>
      </c>
      <c r="C13" s="212"/>
      <c r="D13" s="212"/>
      <c r="E13" s="212"/>
      <c r="F13" s="212"/>
      <c r="G13" s="212"/>
      <c r="H13" s="212"/>
      <c r="I13" s="213"/>
      <c r="K13" s="235"/>
      <c r="L13" s="236"/>
      <c r="M13" s="237"/>
      <c r="N13" s="47"/>
      <c r="O13" s="48"/>
      <c r="P13" s="32"/>
      <c r="Q13" s="32"/>
      <c r="R13" s="32"/>
      <c r="S13" s="32"/>
      <c r="T13" s="32"/>
      <c r="Z13" s="31"/>
      <c r="AA13" s="31"/>
    </row>
    <row r="14" spans="1:27" ht="12.75" customHeight="1">
      <c r="A14" s="23">
        <v>5</v>
      </c>
      <c r="B14" s="211" t="s">
        <v>91</v>
      </c>
      <c r="C14" s="212"/>
      <c r="D14" s="212"/>
      <c r="E14" s="212"/>
      <c r="F14" s="212"/>
      <c r="G14" s="212"/>
      <c r="H14" s="212"/>
      <c r="I14" s="213"/>
      <c r="K14" s="235"/>
      <c r="L14" s="236"/>
      <c r="M14" s="237"/>
      <c r="N14" s="47"/>
      <c r="O14" s="48"/>
      <c r="P14" s="32"/>
      <c r="Q14" s="32"/>
      <c r="R14" s="32"/>
      <c r="S14" s="32"/>
      <c r="T14" s="32"/>
      <c r="Z14" s="31"/>
      <c r="AA14" s="31"/>
    </row>
    <row r="15" spans="1:27" ht="12.75" customHeight="1">
      <c r="A15" s="23">
        <v>6</v>
      </c>
      <c r="B15" s="211" t="s">
        <v>89</v>
      </c>
      <c r="C15" s="212"/>
      <c r="D15" s="212"/>
      <c r="E15" s="212"/>
      <c r="F15" s="212"/>
      <c r="G15" s="212"/>
      <c r="H15" s="212"/>
      <c r="I15" s="213"/>
      <c r="K15" s="235"/>
      <c r="L15" s="236"/>
      <c r="M15" s="237"/>
      <c r="N15" s="47"/>
      <c r="O15" s="48"/>
      <c r="P15" s="32"/>
      <c r="Q15" s="32"/>
      <c r="R15" s="32"/>
      <c r="S15" s="32"/>
      <c r="T15" s="32"/>
      <c r="Z15" s="31"/>
      <c r="AA15" s="31"/>
    </row>
    <row r="16" spans="1:27" ht="12.75" customHeight="1">
      <c r="A16" s="23">
        <v>7</v>
      </c>
      <c r="B16" s="211" t="s">
        <v>92</v>
      </c>
      <c r="C16" s="212"/>
      <c r="D16" s="212"/>
      <c r="E16" s="212"/>
      <c r="F16" s="212"/>
      <c r="G16" s="212"/>
      <c r="H16" s="212"/>
      <c r="I16" s="213"/>
      <c r="K16" s="235"/>
      <c r="L16" s="236"/>
      <c r="M16" s="237"/>
      <c r="N16" s="47"/>
      <c r="O16" s="48"/>
      <c r="P16" s="32"/>
      <c r="Q16" s="32"/>
      <c r="R16" s="32"/>
      <c r="S16" s="32"/>
      <c r="T16" s="32"/>
      <c r="Z16" s="31"/>
      <c r="AA16" s="31"/>
    </row>
    <row r="17" spans="1:27" ht="12.75" customHeight="1">
      <c r="A17" s="23">
        <v>8</v>
      </c>
      <c r="B17" s="211" t="s">
        <v>64</v>
      </c>
      <c r="C17" s="212"/>
      <c r="D17" s="212"/>
      <c r="E17" s="212"/>
      <c r="F17" s="212"/>
      <c r="G17" s="212"/>
      <c r="H17" s="212"/>
      <c r="I17" s="213"/>
      <c r="K17" s="235"/>
      <c r="L17" s="236"/>
      <c r="M17" s="237"/>
      <c r="N17" s="47"/>
      <c r="O17" s="48"/>
      <c r="P17" s="32"/>
      <c r="Q17" s="32"/>
      <c r="R17" s="32"/>
      <c r="S17" s="32"/>
      <c r="T17" s="32"/>
      <c r="Z17" s="31"/>
      <c r="AA17" s="31"/>
    </row>
    <row r="18" spans="1:27" ht="12.75" customHeight="1">
      <c r="A18" s="23">
        <v>9</v>
      </c>
      <c r="B18" s="211" t="s">
        <v>88</v>
      </c>
      <c r="C18" s="212"/>
      <c r="D18" s="212"/>
      <c r="E18" s="212"/>
      <c r="F18" s="212"/>
      <c r="G18" s="212"/>
      <c r="H18" s="212"/>
      <c r="I18" s="213"/>
      <c r="K18" s="235"/>
      <c r="L18" s="236"/>
      <c r="M18" s="237"/>
      <c r="N18" s="47"/>
      <c r="O18" s="48"/>
      <c r="P18" s="32"/>
      <c r="Q18" s="32"/>
      <c r="R18" s="32"/>
      <c r="S18" s="32"/>
      <c r="T18" s="32"/>
      <c r="Z18" s="31"/>
      <c r="AA18" s="31"/>
    </row>
    <row r="19" spans="1:27" ht="12.75" customHeight="1">
      <c r="A19" s="23">
        <v>10</v>
      </c>
      <c r="B19" s="211" t="s">
        <v>60</v>
      </c>
      <c r="C19" s="212"/>
      <c r="D19" s="212"/>
      <c r="E19" s="212"/>
      <c r="F19" s="212"/>
      <c r="G19" s="212"/>
      <c r="H19" s="212"/>
      <c r="I19" s="213"/>
      <c r="K19" s="235"/>
      <c r="L19" s="236"/>
      <c r="M19" s="237"/>
      <c r="N19" s="47"/>
      <c r="O19" s="48"/>
      <c r="P19" s="32"/>
      <c r="Q19" s="32"/>
      <c r="R19" s="32"/>
      <c r="S19" s="32"/>
      <c r="T19" s="32"/>
      <c r="Z19" s="31"/>
      <c r="AA19" s="31"/>
    </row>
    <row r="20" spans="1:27" ht="12.75" customHeight="1">
      <c r="A20" s="23">
        <v>11</v>
      </c>
      <c r="B20" s="211" t="s">
        <v>56</v>
      </c>
      <c r="C20" s="212"/>
      <c r="D20" s="212"/>
      <c r="E20" s="212"/>
      <c r="F20" s="212"/>
      <c r="G20" s="212"/>
      <c r="H20" s="212"/>
      <c r="I20" s="213"/>
      <c r="K20" s="235"/>
      <c r="L20" s="236"/>
      <c r="M20" s="237"/>
      <c r="N20" s="47"/>
      <c r="O20" s="48"/>
      <c r="P20" s="32"/>
      <c r="Q20" s="32"/>
      <c r="R20" s="32"/>
      <c r="S20" s="32"/>
      <c r="T20" s="32"/>
      <c r="Z20" s="31"/>
      <c r="AA20" s="31"/>
    </row>
    <row r="21" spans="1:27" ht="20.100000000000001" customHeight="1">
      <c r="A21" s="23">
        <v>12</v>
      </c>
      <c r="B21" s="211"/>
      <c r="C21" s="212"/>
      <c r="D21" s="212"/>
      <c r="E21" s="212"/>
      <c r="F21" s="212"/>
      <c r="G21" s="212"/>
      <c r="H21" s="212"/>
      <c r="I21" s="213"/>
      <c r="K21" s="34"/>
      <c r="L21" s="46"/>
      <c r="M21" s="47"/>
      <c r="N21" s="47"/>
      <c r="O21" s="48"/>
      <c r="P21" s="32"/>
      <c r="Q21" s="32"/>
      <c r="R21" s="32"/>
      <c r="S21" s="32"/>
      <c r="T21" s="32"/>
      <c r="Z21" s="31"/>
      <c r="AA21" s="31"/>
    </row>
    <row r="22" spans="1:27" ht="20.100000000000001" customHeight="1">
      <c r="A22" s="23">
        <v>13</v>
      </c>
      <c r="B22" s="288" t="s">
        <v>288</v>
      </c>
      <c r="C22" s="289"/>
      <c r="D22" s="289"/>
      <c r="E22" s="289"/>
      <c r="F22" s="289"/>
      <c r="G22" s="289"/>
      <c r="H22" s="289"/>
      <c r="I22" s="290"/>
      <c r="L22" s="291"/>
      <c r="M22" s="292"/>
      <c r="N22" s="293"/>
      <c r="O22" s="32"/>
      <c r="P22" s="32"/>
      <c r="Q22" s="32"/>
      <c r="R22" s="32"/>
      <c r="S22" s="32"/>
      <c r="T22" s="32"/>
      <c r="Z22" s="31"/>
      <c r="AA22" s="31"/>
    </row>
    <row r="23" spans="1:27" ht="20.100000000000001" customHeight="1">
      <c r="A23" s="23">
        <v>14</v>
      </c>
      <c r="B23" s="284"/>
      <c r="C23" s="284"/>
      <c r="D23" s="284"/>
      <c r="E23" s="284"/>
      <c r="F23" s="284"/>
      <c r="G23" s="284"/>
      <c r="H23" s="284"/>
      <c r="I23" s="285"/>
      <c r="O23" s="32"/>
      <c r="P23" s="32"/>
      <c r="Q23" s="32"/>
      <c r="R23" s="32"/>
      <c r="S23" s="32"/>
      <c r="T23" s="32"/>
      <c r="Z23" s="31"/>
      <c r="AA23" s="31"/>
    </row>
    <row r="24" spans="1:27" ht="20.100000000000001" customHeight="1">
      <c r="A24" s="23">
        <v>15</v>
      </c>
      <c r="B24" s="284"/>
      <c r="C24" s="284"/>
      <c r="D24" s="284"/>
      <c r="E24" s="284"/>
      <c r="F24" s="284"/>
      <c r="G24" s="284"/>
      <c r="H24" s="284"/>
      <c r="I24" s="285"/>
      <c r="O24" s="32"/>
      <c r="P24" s="32"/>
      <c r="Q24" s="32"/>
      <c r="R24" s="32"/>
      <c r="S24" s="32"/>
      <c r="T24" s="32"/>
      <c r="Z24" s="31"/>
      <c r="AA24" s="31"/>
    </row>
    <row r="25" spans="1:27" ht="20.100000000000001" customHeight="1">
      <c r="A25" s="23">
        <v>16</v>
      </c>
      <c r="B25" s="284"/>
      <c r="C25" s="284"/>
      <c r="D25" s="284"/>
      <c r="E25" s="284"/>
      <c r="F25" s="284"/>
      <c r="G25" s="284"/>
      <c r="H25" s="284"/>
      <c r="I25" s="285"/>
      <c r="O25" s="32"/>
      <c r="P25" s="32"/>
      <c r="Q25" s="32"/>
      <c r="R25" s="32"/>
      <c r="S25" s="32"/>
      <c r="T25" s="32"/>
      <c r="Z25" s="31"/>
      <c r="AA25" s="31"/>
    </row>
    <row r="26" spans="1:27" ht="20.100000000000001" customHeight="1">
      <c r="A26" s="23">
        <v>17</v>
      </c>
      <c r="B26" s="284"/>
      <c r="C26" s="284"/>
      <c r="D26" s="284"/>
      <c r="E26" s="284"/>
      <c r="F26" s="284"/>
      <c r="G26" s="284"/>
      <c r="H26" s="284"/>
      <c r="I26" s="285"/>
      <c r="O26" s="32"/>
      <c r="P26" s="32"/>
      <c r="Q26" s="32"/>
      <c r="R26" s="32"/>
      <c r="S26" s="32"/>
      <c r="T26" s="32"/>
      <c r="Z26" s="31"/>
      <c r="AA26" s="31"/>
    </row>
    <row r="27" spans="1:27" ht="20.100000000000001" customHeight="1">
      <c r="A27" s="23">
        <v>18</v>
      </c>
      <c r="B27" s="284"/>
      <c r="C27" s="284"/>
      <c r="D27" s="284"/>
      <c r="E27" s="284"/>
      <c r="F27" s="284"/>
      <c r="G27" s="284"/>
      <c r="H27" s="284"/>
      <c r="I27" s="285"/>
      <c r="O27" s="32"/>
      <c r="P27" s="32"/>
      <c r="Q27" s="32"/>
      <c r="R27" s="32"/>
      <c r="S27" s="32"/>
      <c r="T27" s="32"/>
      <c r="AA27" s="31"/>
    </row>
    <row r="28" spans="1:27" ht="13.5" thickBot="1">
      <c r="A28" s="24">
        <v>19</v>
      </c>
      <c r="B28" s="286"/>
      <c r="C28" s="286"/>
      <c r="D28" s="286"/>
      <c r="E28" s="286"/>
      <c r="F28" s="286"/>
      <c r="G28" s="286"/>
      <c r="H28" s="286"/>
      <c r="I28" s="287"/>
      <c r="O28" s="32"/>
      <c r="P28" s="32"/>
      <c r="Q28" s="32"/>
      <c r="R28" s="32"/>
      <c r="S28" s="32"/>
      <c r="T28" s="32"/>
      <c r="AA28" s="31"/>
    </row>
    <row r="29" spans="1:27">
      <c r="O29" s="32"/>
      <c r="P29" s="32"/>
      <c r="Q29" s="32"/>
      <c r="R29" s="32"/>
      <c r="S29" s="32"/>
      <c r="T29" s="32"/>
      <c r="AA29" s="31"/>
    </row>
    <row r="30" spans="1:27">
      <c r="A30" s="25" t="s">
        <v>25</v>
      </c>
      <c r="B30" s="25"/>
      <c r="C30" s="25"/>
      <c r="D30" s="25"/>
      <c r="E30" s="25"/>
      <c r="F30" s="25"/>
      <c r="G30" s="26"/>
      <c r="H30" s="26"/>
      <c r="I30" s="26"/>
      <c r="AA30" s="31"/>
    </row>
    <row r="31" spans="1:27">
      <c r="A31" s="26" t="s">
        <v>42</v>
      </c>
      <c r="B31" s="26"/>
      <c r="C31" s="26"/>
      <c r="D31" s="26"/>
      <c r="E31" s="26"/>
      <c r="F31" s="26"/>
      <c r="G31" s="26"/>
      <c r="H31" s="26"/>
      <c r="I31" s="26"/>
      <c r="AA31" s="31"/>
    </row>
    <row r="32" spans="1:27">
      <c r="A32" s="26" t="s">
        <v>27</v>
      </c>
      <c r="B32" s="26"/>
      <c r="C32" s="26"/>
      <c r="D32" s="26"/>
      <c r="E32" s="26"/>
      <c r="F32" s="26"/>
      <c r="G32" s="26"/>
      <c r="H32" s="26"/>
      <c r="I32" s="26"/>
      <c r="AA32" s="31"/>
    </row>
    <row r="33" spans="1:27">
      <c r="A33" s="26" t="s">
        <v>28</v>
      </c>
      <c r="B33" s="26"/>
      <c r="C33" s="26"/>
      <c r="D33" s="26"/>
      <c r="E33" s="26"/>
      <c r="F33" s="26"/>
      <c r="G33" s="26"/>
      <c r="H33" s="26"/>
      <c r="I33" s="26"/>
      <c r="AA33" s="31"/>
    </row>
    <row r="34" spans="1:27">
      <c r="A34" s="26" t="s">
        <v>29</v>
      </c>
      <c r="B34" s="26"/>
      <c r="C34" s="26"/>
      <c r="D34" s="26"/>
      <c r="E34" s="26"/>
      <c r="F34" s="26"/>
      <c r="G34" s="26"/>
      <c r="H34" s="26"/>
      <c r="I34" s="27"/>
      <c r="AA34" s="31"/>
    </row>
    <row r="35" spans="1:27" ht="15">
      <c r="A35" s="210"/>
      <c r="B35" s="210"/>
      <c r="C35" s="28"/>
      <c r="AA35" s="31"/>
    </row>
    <row r="36" spans="1:27">
      <c r="A36" s="25" t="s">
        <v>30</v>
      </c>
      <c r="AA36" s="31"/>
    </row>
    <row r="37" spans="1:27">
      <c r="B37" s="25" t="s">
        <v>31</v>
      </c>
      <c r="C37" s="25"/>
      <c r="D37" s="25"/>
      <c r="E37" s="25"/>
      <c r="F37" s="25"/>
      <c r="G37" s="25"/>
      <c r="H37" s="25"/>
      <c r="I37" s="25"/>
    </row>
    <row r="39" spans="1:27">
      <c r="A39" s="29"/>
    </row>
    <row r="40" spans="1:27">
      <c r="A40" s="29"/>
      <c r="F40" s="30" t="s">
        <v>32</v>
      </c>
      <c r="G40" s="30"/>
      <c r="H40" s="30"/>
    </row>
    <row r="41" spans="1:27">
      <c r="A41" s="29"/>
    </row>
  </sheetData>
  <mergeCells count="45">
    <mergeCell ref="A1:I1"/>
    <mergeCell ref="A2:I2"/>
    <mergeCell ref="A4:D4"/>
    <mergeCell ref="E4:I4"/>
    <mergeCell ref="A5:D5"/>
    <mergeCell ref="E5:I5"/>
    <mergeCell ref="A6:D6"/>
    <mergeCell ref="E6:I6"/>
    <mergeCell ref="A7:D7"/>
    <mergeCell ref="E7:I7"/>
    <mergeCell ref="A8:D8"/>
    <mergeCell ref="E8:I8"/>
    <mergeCell ref="B13:I13"/>
    <mergeCell ref="B14:I14"/>
    <mergeCell ref="B15:I15"/>
    <mergeCell ref="A9:I9"/>
    <mergeCell ref="B10:I10"/>
    <mergeCell ref="B11:I11"/>
    <mergeCell ref="B12:I12"/>
    <mergeCell ref="B16:I16"/>
    <mergeCell ref="B17:I17"/>
    <mergeCell ref="B18:I18"/>
    <mergeCell ref="K17:M17"/>
    <mergeCell ref="K18:M18"/>
    <mergeCell ref="B19:I19"/>
    <mergeCell ref="B20:I20"/>
    <mergeCell ref="B21:I21"/>
    <mergeCell ref="K19:M19"/>
    <mergeCell ref="K20:M20"/>
    <mergeCell ref="B27:I27"/>
    <mergeCell ref="B28:I28"/>
    <mergeCell ref="A35:B35"/>
    <mergeCell ref="K10:M10"/>
    <mergeCell ref="K11:M11"/>
    <mergeCell ref="K12:M12"/>
    <mergeCell ref="K13:M13"/>
    <mergeCell ref="K14:M14"/>
    <mergeCell ref="K15:M15"/>
    <mergeCell ref="K16:M16"/>
    <mergeCell ref="B22:I22"/>
    <mergeCell ref="L22:N22"/>
    <mergeCell ref="B23:I23"/>
    <mergeCell ref="B24:I24"/>
    <mergeCell ref="B25:I25"/>
    <mergeCell ref="B26:I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41"/>
  <sheetViews>
    <sheetView showGridLines="0" topLeftCell="A10" workbookViewId="0">
      <selection activeCell="B22" sqref="B22:I22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7" ht="20.100000000000001" customHeight="1">
      <c r="A1" s="220" t="s">
        <v>35</v>
      </c>
      <c r="B1" s="220"/>
      <c r="C1" s="220"/>
      <c r="D1" s="220"/>
      <c r="E1" s="220"/>
      <c r="F1" s="220"/>
      <c r="G1" s="220"/>
      <c r="H1" s="220"/>
      <c r="I1" s="220"/>
    </row>
    <row r="2" spans="1:27" ht="20.100000000000001" customHeight="1">
      <c r="A2" s="220" t="s">
        <v>96</v>
      </c>
      <c r="B2" s="220"/>
      <c r="C2" s="220"/>
      <c r="D2" s="220"/>
      <c r="E2" s="220"/>
      <c r="F2" s="220"/>
      <c r="G2" s="220"/>
      <c r="H2" s="220"/>
      <c r="I2" s="220"/>
      <c r="K2" s="235"/>
      <c r="L2" s="236"/>
      <c r="M2" s="237"/>
    </row>
    <row r="3" spans="1:27" ht="15" thickBot="1">
      <c r="K3" s="235"/>
      <c r="L3" s="236"/>
      <c r="M3" s="237"/>
    </row>
    <row r="4" spans="1:27" ht="20.100000000000001" customHeight="1">
      <c r="A4" s="226" t="s">
        <v>36</v>
      </c>
      <c r="B4" s="227"/>
      <c r="C4" s="227"/>
      <c r="D4" s="228"/>
      <c r="E4" s="229" t="s">
        <v>97</v>
      </c>
      <c r="F4" s="230"/>
      <c r="G4" s="230"/>
      <c r="H4" s="230"/>
      <c r="I4" s="231"/>
      <c r="K4" s="235"/>
      <c r="L4" s="236"/>
      <c r="M4" s="237"/>
    </row>
    <row r="5" spans="1:27" ht="20.100000000000001" customHeight="1">
      <c r="A5" s="221" t="s">
        <v>37</v>
      </c>
      <c r="B5" s="194"/>
      <c r="C5" s="194"/>
      <c r="D5" s="195"/>
      <c r="E5" s="222"/>
      <c r="F5" s="223"/>
      <c r="G5" s="223"/>
      <c r="H5" s="223"/>
      <c r="I5" s="224"/>
      <c r="K5" s="235"/>
      <c r="L5" s="236"/>
      <c r="M5" s="237"/>
    </row>
    <row r="6" spans="1:27" ht="20.100000000000001" customHeight="1">
      <c r="A6" s="221" t="s">
        <v>38</v>
      </c>
      <c r="B6" s="194"/>
      <c r="C6" s="194"/>
      <c r="D6" s="195"/>
      <c r="E6" s="294" t="s">
        <v>86</v>
      </c>
      <c r="F6" s="197"/>
      <c r="G6" s="197"/>
      <c r="H6" s="197"/>
      <c r="I6" s="198"/>
      <c r="K6" s="235"/>
      <c r="L6" s="236"/>
      <c r="M6" s="237"/>
    </row>
    <row r="7" spans="1:27" ht="20.100000000000001" customHeight="1">
      <c r="A7" s="193" t="s">
        <v>39</v>
      </c>
      <c r="B7" s="194"/>
      <c r="C7" s="194"/>
      <c r="D7" s="195"/>
      <c r="E7" s="196">
        <v>0.4375</v>
      </c>
      <c r="F7" s="197"/>
      <c r="G7" s="197"/>
      <c r="H7" s="197"/>
      <c r="I7" s="198"/>
      <c r="K7" s="235"/>
      <c r="L7" s="236"/>
      <c r="M7" s="237"/>
      <c r="O7" s="32"/>
      <c r="P7" s="32"/>
      <c r="Q7" s="32"/>
      <c r="R7" s="32"/>
      <c r="S7" s="32"/>
      <c r="T7" s="32"/>
    </row>
    <row r="8" spans="1:27" ht="15" thickBot="1">
      <c r="A8" s="199" t="s">
        <v>40</v>
      </c>
      <c r="B8" s="200"/>
      <c r="C8" s="200"/>
      <c r="D8" s="200"/>
      <c r="E8" s="201">
        <v>0.39583333333333331</v>
      </c>
      <c r="F8" s="202"/>
      <c r="G8" s="202"/>
      <c r="H8" s="202"/>
      <c r="I8" s="203"/>
      <c r="K8" s="235"/>
      <c r="L8" s="236"/>
      <c r="M8" s="237"/>
      <c r="O8" s="32"/>
      <c r="P8" s="32"/>
      <c r="Q8" s="32"/>
      <c r="R8" s="32"/>
      <c r="S8" s="32"/>
      <c r="T8" s="32"/>
    </row>
    <row r="9" spans="1:27" ht="15.75" thickBot="1">
      <c r="A9" s="204" t="s">
        <v>0</v>
      </c>
      <c r="B9" s="205"/>
      <c r="C9" s="205"/>
      <c r="D9" s="205"/>
      <c r="E9" s="205"/>
      <c r="F9" s="205"/>
      <c r="G9" s="205"/>
      <c r="H9" s="205"/>
      <c r="I9" s="206"/>
      <c r="K9" s="235"/>
      <c r="L9" s="236"/>
      <c r="M9" s="237"/>
      <c r="O9" s="32"/>
      <c r="P9" s="32"/>
      <c r="Q9" s="32"/>
      <c r="R9" s="32"/>
      <c r="S9" s="32"/>
      <c r="T9" s="32"/>
      <c r="Y9" s="31"/>
    </row>
    <row r="10" spans="1:27" ht="12.75" customHeight="1">
      <c r="A10" s="22">
        <v>1</v>
      </c>
      <c r="B10" s="207" t="s">
        <v>63</v>
      </c>
      <c r="C10" s="208"/>
      <c r="D10" s="208"/>
      <c r="E10" s="208"/>
      <c r="F10" s="208"/>
      <c r="G10" s="208"/>
      <c r="H10" s="208"/>
      <c r="I10" s="209"/>
      <c r="K10" s="235"/>
      <c r="L10" s="236"/>
      <c r="M10" s="237"/>
      <c r="N10" s="47"/>
      <c r="O10" s="48"/>
      <c r="P10" s="32"/>
      <c r="Q10" s="32"/>
      <c r="R10" s="32"/>
      <c r="S10" s="32"/>
      <c r="T10" s="32"/>
      <c r="Y10" s="31"/>
      <c r="Z10" s="31"/>
    </row>
    <row r="11" spans="1:27" ht="12.75" customHeight="1">
      <c r="A11" s="23">
        <v>2</v>
      </c>
      <c r="B11" s="211" t="s">
        <v>90</v>
      </c>
      <c r="C11" s="212"/>
      <c r="D11" s="212"/>
      <c r="E11" s="212"/>
      <c r="F11" s="212"/>
      <c r="G11" s="212"/>
      <c r="H11" s="212"/>
      <c r="I11" s="213"/>
      <c r="K11" s="235"/>
      <c r="L11" s="236"/>
      <c r="M11" s="237"/>
      <c r="N11" s="47"/>
      <c r="O11" s="48"/>
      <c r="P11" s="32"/>
      <c r="Q11" s="32"/>
      <c r="R11" s="32"/>
      <c r="S11" s="32"/>
      <c r="T11" s="32"/>
      <c r="Z11" s="31"/>
      <c r="AA11" s="31"/>
    </row>
    <row r="12" spans="1:27" ht="12.75" customHeight="1">
      <c r="A12" s="23">
        <v>3</v>
      </c>
      <c r="B12" s="211" t="s">
        <v>68</v>
      </c>
      <c r="C12" s="212"/>
      <c r="D12" s="212"/>
      <c r="E12" s="212"/>
      <c r="F12" s="212"/>
      <c r="G12" s="212"/>
      <c r="H12" s="212"/>
      <c r="I12" s="213"/>
      <c r="K12" s="235"/>
      <c r="L12" s="236"/>
      <c r="M12" s="237"/>
      <c r="N12" s="47"/>
      <c r="O12" s="48"/>
      <c r="P12" s="32"/>
      <c r="Q12" s="32"/>
      <c r="R12" s="32"/>
      <c r="S12" s="32"/>
      <c r="T12" s="32"/>
      <c r="Z12" s="31"/>
      <c r="AA12" s="31"/>
    </row>
    <row r="13" spans="1:27" ht="12.75" customHeight="1">
      <c r="A13" s="23">
        <v>4</v>
      </c>
      <c r="B13" s="211" t="s">
        <v>95</v>
      </c>
      <c r="C13" s="212"/>
      <c r="D13" s="212"/>
      <c r="E13" s="212"/>
      <c r="F13" s="212"/>
      <c r="G13" s="212"/>
      <c r="H13" s="212"/>
      <c r="I13" s="213"/>
      <c r="K13" s="235"/>
      <c r="L13" s="236"/>
      <c r="M13" s="237"/>
      <c r="N13" s="47"/>
      <c r="O13" s="48"/>
      <c r="P13" s="32"/>
      <c r="Q13" s="32"/>
      <c r="R13" s="32"/>
      <c r="S13" s="32"/>
      <c r="T13" s="32"/>
      <c r="Z13" s="31"/>
      <c r="AA13" s="31"/>
    </row>
    <row r="14" spans="1:27" ht="12.75" customHeight="1">
      <c r="A14" s="23">
        <v>5</v>
      </c>
      <c r="B14" s="211" t="s">
        <v>91</v>
      </c>
      <c r="C14" s="212"/>
      <c r="D14" s="212"/>
      <c r="E14" s="212"/>
      <c r="F14" s="212"/>
      <c r="G14" s="212"/>
      <c r="H14" s="212"/>
      <c r="I14" s="213"/>
      <c r="K14" s="235"/>
      <c r="L14" s="236"/>
      <c r="M14" s="237"/>
      <c r="N14" s="47"/>
      <c r="O14" s="48"/>
      <c r="P14" s="32"/>
      <c r="Q14" s="32"/>
      <c r="R14" s="32"/>
      <c r="S14" s="32"/>
      <c r="T14" s="32"/>
      <c r="Z14" s="31"/>
      <c r="AA14" s="31"/>
    </row>
    <row r="15" spans="1:27" ht="12.75" customHeight="1">
      <c r="A15" s="23">
        <v>6</v>
      </c>
      <c r="B15" s="211" t="s">
        <v>98</v>
      </c>
      <c r="C15" s="212"/>
      <c r="D15" s="212"/>
      <c r="E15" s="212"/>
      <c r="F15" s="212"/>
      <c r="G15" s="212"/>
      <c r="H15" s="212"/>
      <c r="I15" s="213"/>
      <c r="K15" s="235"/>
      <c r="L15" s="236"/>
      <c r="M15" s="237"/>
      <c r="N15" s="47"/>
      <c r="O15" s="48"/>
      <c r="P15" s="32"/>
      <c r="Q15" s="32"/>
      <c r="R15" s="32"/>
      <c r="S15" s="32"/>
      <c r="T15" s="32"/>
      <c r="Z15" s="31"/>
      <c r="AA15" s="31"/>
    </row>
    <row r="16" spans="1:27" ht="12.75" customHeight="1">
      <c r="A16" s="23">
        <v>7</v>
      </c>
      <c r="B16" s="211" t="s">
        <v>92</v>
      </c>
      <c r="C16" s="212"/>
      <c r="D16" s="212"/>
      <c r="E16" s="212"/>
      <c r="F16" s="212"/>
      <c r="G16" s="212"/>
      <c r="H16" s="212"/>
      <c r="I16" s="213"/>
      <c r="K16" s="235"/>
      <c r="L16" s="236"/>
      <c r="M16" s="237"/>
      <c r="N16" s="47"/>
      <c r="O16" s="48"/>
      <c r="P16" s="32"/>
      <c r="Q16" s="32"/>
      <c r="R16" s="32"/>
      <c r="S16" s="32"/>
      <c r="T16" s="32"/>
      <c r="Z16" s="31"/>
      <c r="AA16" s="31"/>
    </row>
    <row r="17" spans="1:27" ht="12.75" customHeight="1">
      <c r="A17" s="23">
        <v>8</v>
      </c>
      <c r="B17" s="211" t="s">
        <v>88</v>
      </c>
      <c r="C17" s="212"/>
      <c r="D17" s="212"/>
      <c r="E17" s="212"/>
      <c r="F17" s="212"/>
      <c r="G17" s="212"/>
      <c r="H17" s="212"/>
      <c r="I17" s="213"/>
      <c r="K17" s="235"/>
      <c r="L17" s="236"/>
      <c r="M17" s="237"/>
      <c r="N17" s="47"/>
      <c r="O17" s="48"/>
      <c r="P17" s="32"/>
      <c r="Q17" s="32"/>
      <c r="R17" s="32"/>
      <c r="S17" s="32"/>
      <c r="T17" s="32"/>
      <c r="Z17" s="31"/>
      <c r="AA17" s="31"/>
    </row>
    <row r="18" spans="1:27" ht="12.75" customHeight="1">
      <c r="A18" s="23">
        <v>9</v>
      </c>
      <c r="B18" s="211" t="s">
        <v>60</v>
      </c>
      <c r="C18" s="212"/>
      <c r="D18" s="212"/>
      <c r="E18" s="212"/>
      <c r="F18" s="212"/>
      <c r="G18" s="212"/>
      <c r="H18" s="212"/>
      <c r="I18" s="213"/>
      <c r="K18" s="235"/>
      <c r="L18" s="236"/>
      <c r="M18" s="237"/>
      <c r="N18" s="47"/>
      <c r="O18" s="48"/>
      <c r="P18" s="32"/>
      <c r="Q18" s="32"/>
      <c r="R18" s="32"/>
      <c r="S18" s="32"/>
      <c r="T18" s="32"/>
      <c r="Z18" s="31"/>
      <c r="AA18" s="31"/>
    </row>
    <row r="19" spans="1:27" ht="12.75" customHeight="1">
      <c r="A19" s="23">
        <v>10</v>
      </c>
      <c r="B19" s="211"/>
      <c r="C19" s="212"/>
      <c r="D19" s="212"/>
      <c r="E19" s="212"/>
      <c r="F19" s="212"/>
      <c r="G19" s="212"/>
      <c r="H19" s="212"/>
      <c r="I19" s="213"/>
      <c r="K19" s="235"/>
      <c r="L19" s="236"/>
      <c r="M19" s="237"/>
      <c r="N19" s="47"/>
      <c r="O19" s="48"/>
      <c r="P19" s="32"/>
      <c r="Q19" s="32"/>
      <c r="R19" s="32"/>
      <c r="S19" s="32"/>
      <c r="T19" s="32"/>
      <c r="Z19" s="31"/>
      <c r="AA19" s="31"/>
    </row>
    <row r="20" spans="1:27" ht="12.75" customHeight="1">
      <c r="A20" s="23">
        <v>11</v>
      </c>
      <c r="B20" s="211"/>
      <c r="C20" s="212"/>
      <c r="D20" s="212"/>
      <c r="E20" s="212"/>
      <c r="F20" s="212"/>
      <c r="G20" s="212"/>
      <c r="H20" s="212"/>
      <c r="I20" s="213"/>
      <c r="K20" s="235"/>
      <c r="L20" s="236"/>
      <c r="M20" s="237"/>
      <c r="N20" s="47"/>
      <c r="O20" s="48"/>
      <c r="P20" s="32"/>
      <c r="Q20" s="32"/>
      <c r="R20" s="32"/>
      <c r="S20" s="32"/>
      <c r="T20" s="32"/>
      <c r="Z20" s="31"/>
      <c r="AA20" s="31"/>
    </row>
    <row r="21" spans="1:27" ht="20.100000000000001" customHeight="1">
      <c r="A21" s="23">
        <v>12</v>
      </c>
      <c r="B21" s="211"/>
      <c r="C21" s="212"/>
      <c r="D21" s="212"/>
      <c r="E21" s="212"/>
      <c r="F21" s="212"/>
      <c r="G21" s="212"/>
      <c r="H21" s="212"/>
      <c r="I21" s="213"/>
      <c r="K21" s="34"/>
      <c r="L21" s="46"/>
      <c r="M21" s="47"/>
      <c r="N21" s="47"/>
      <c r="O21" s="48"/>
      <c r="P21" s="32"/>
      <c r="Q21" s="32"/>
      <c r="R21" s="32"/>
      <c r="S21" s="32"/>
      <c r="T21" s="32"/>
      <c r="Z21" s="31"/>
      <c r="AA21" s="31"/>
    </row>
    <row r="22" spans="1:27" ht="20.100000000000001" customHeight="1">
      <c r="A22" s="23">
        <v>13</v>
      </c>
      <c r="B22" s="288" t="s">
        <v>288</v>
      </c>
      <c r="C22" s="289"/>
      <c r="D22" s="289"/>
      <c r="E22" s="289"/>
      <c r="F22" s="289"/>
      <c r="G22" s="289"/>
      <c r="H22" s="289"/>
      <c r="I22" s="290"/>
      <c r="L22" s="291"/>
      <c r="M22" s="292"/>
      <c r="N22" s="293"/>
      <c r="O22" s="32"/>
      <c r="P22" s="32"/>
      <c r="Q22" s="32"/>
      <c r="R22" s="32"/>
      <c r="S22" s="32"/>
      <c r="T22" s="32"/>
      <c r="Z22" s="31"/>
      <c r="AA22" s="31"/>
    </row>
    <row r="23" spans="1:27" ht="20.100000000000001" customHeight="1">
      <c r="A23" s="23">
        <v>14</v>
      </c>
      <c r="B23" s="284"/>
      <c r="C23" s="284"/>
      <c r="D23" s="284"/>
      <c r="E23" s="284"/>
      <c r="F23" s="284"/>
      <c r="G23" s="284"/>
      <c r="H23" s="284"/>
      <c r="I23" s="285"/>
      <c r="O23" s="32"/>
      <c r="P23" s="32"/>
      <c r="Q23" s="32"/>
      <c r="R23" s="32"/>
      <c r="S23" s="32"/>
      <c r="T23" s="32"/>
      <c r="Z23" s="31"/>
      <c r="AA23" s="31"/>
    </row>
    <row r="24" spans="1:27" ht="20.100000000000001" customHeight="1">
      <c r="A24" s="23">
        <v>15</v>
      </c>
      <c r="B24" s="284"/>
      <c r="C24" s="284"/>
      <c r="D24" s="284"/>
      <c r="E24" s="284"/>
      <c r="F24" s="284"/>
      <c r="G24" s="284"/>
      <c r="H24" s="284"/>
      <c r="I24" s="285"/>
      <c r="O24" s="32"/>
      <c r="P24" s="32"/>
      <c r="Q24" s="32"/>
      <c r="R24" s="32"/>
      <c r="S24" s="32"/>
      <c r="T24" s="32"/>
      <c r="Z24" s="31"/>
      <c r="AA24" s="31"/>
    </row>
    <row r="25" spans="1:27" ht="20.100000000000001" customHeight="1">
      <c r="A25" s="23">
        <v>16</v>
      </c>
      <c r="B25" s="284"/>
      <c r="C25" s="284"/>
      <c r="D25" s="284"/>
      <c r="E25" s="284"/>
      <c r="F25" s="284"/>
      <c r="G25" s="284"/>
      <c r="H25" s="284"/>
      <c r="I25" s="285"/>
      <c r="O25" s="32"/>
      <c r="P25" s="32"/>
      <c r="Q25" s="32"/>
      <c r="R25" s="32"/>
      <c r="S25" s="32"/>
      <c r="T25" s="32"/>
      <c r="Z25" s="31"/>
      <c r="AA25" s="31"/>
    </row>
    <row r="26" spans="1:27" ht="20.100000000000001" customHeight="1">
      <c r="A26" s="23">
        <v>17</v>
      </c>
      <c r="B26" s="284"/>
      <c r="C26" s="284"/>
      <c r="D26" s="284"/>
      <c r="E26" s="284"/>
      <c r="F26" s="284"/>
      <c r="G26" s="284"/>
      <c r="H26" s="284"/>
      <c r="I26" s="285"/>
      <c r="O26" s="32"/>
      <c r="P26" s="32"/>
      <c r="Q26" s="32"/>
      <c r="R26" s="32"/>
      <c r="S26" s="32"/>
      <c r="T26" s="32"/>
      <c r="Z26" s="31"/>
      <c r="AA26" s="31"/>
    </row>
    <row r="27" spans="1:27" ht="20.100000000000001" customHeight="1">
      <c r="A27" s="23">
        <v>18</v>
      </c>
      <c r="B27" s="284"/>
      <c r="C27" s="284"/>
      <c r="D27" s="284"/>
      <c r="E27" s="284"/>
      <c r="F27" s="284"/>
      <c r="G27" s="284"/>
      <c r="H27" s="284"/>
      <c r="I27" s="285"/>
      <c r="O27" s="32"/>
      <c r="P27" s="32"/>
      <c r="Q27" s="32"/>
      <c r="R27" s="32"/>
      <c r="S27" s="32"/>
      <c r="T27" s="32"/>
      <c r="AA27" s="31"/>
    </row>
    <row r="28" spans="1:27" ht="13.5" thickBot="1">
      <c r="A28" s="24">
        <v>19</v>
      </c>
      <c r="B28" s="286"/>
      <c r="C28" s="286"/>
      <c r="D28" s="286"/>
      <c r="E28" s="286"/>
      <c r="F28" s="286"/>
      <c r="G28" s="286"/>
      <c r="H28" s="286"/>
      <c r="I28" s="287"/>
      <c r="O28" s="32"/>
      <c r="P28" s="32"/>
      <c r="Q28" s="32"/>
      <c r="R28" s="32"/>
      <c r="S28" s="32"/>
      <c r="T28" s="32"/>
      <c r="AA28" s="31"/>
    </row>
    <row r="29" spans="1:27">
      <c r="O29" s="32"/>
      <c r="P29" s="32"/>
      <c r="Q29" s="32"/>
      <c r="R29" s="32"/>
      <c r="S29" s="32"/>
      <c r="T29" s="32"/>
      <c r="AA29" s="31"/>
    </row>
    <row r="30" spans="1:27">
      <c r="A30" s="25" t="s">
        <v>25</v>
      </c>
      <c r="B30" s="25"/>
      <c r="C30" s="25"/>
      <c r="D30" s="25"/>
      <c r="E30" s="25"/>
      <c r="F30" s="25"/>
      <c r="G30" s="26"/>
      <c r="H30" s="26"/>
      <c r="I30" s="26"/>
      <c r="AA30" s="31"/>
    </row>
    <row r="31" spans="1:27">
      <c r="A31" s="26" t="s">
        <v>42</v>
      </c>
      <c r="B31" s="26"/>
      <c r="C31" s="26"/>
      <c r="D31" s="26"/>
      <c r="E31" s="26"/>
      <c r="F31" s="26"/>
      <c r="G31" s="26"/>
      <c r="H31" s="26"/>
      <c r="I31" s="26"/>
      <c r="AA31" s="31"/>
    </row>
    <row r="32" spans="1:27">
      <c r="A32" s="26" t="s">
        <v>27</v>
      </c>
      <c r="B32" s="26"/>
      <c r="C32" s="26"/>
      <c r="D32" s="26"/>
      <c r="E32" s="26"/>
      <c r="F32" s="26"/>
      <c r="G32" s="26"/>
      <c r="H32" s="26"/>
      <c r="I32" s="26"/>
      <c r="AA32" s="31"/>
    </row>
    <row r="33" spans="1:27">
      <c r="A33" s="26" t="s">
        <v>28</v>
      </c>
      <c r="B33" s="26"/>
      <c r="C33" s="26"/>
      <c r="D33" s="26"/>
      <c r="E33" s="26"/>
      <c r="F33" s="26"/>
      <c r="G33" s="26"/>
      <c r="H33" s="26"/>
      <c r="I33" s="26"/>
      <c r="AA33" s="31"/>
    </row>
    <row r="34" spans="1:27">
      <c r="A34" s="26" t="s">
        <v>29</v>
      </c>
      <c r="B34" s="26"/>
      <c r="C34" s="26"/>
      <c r="D34" s="26"/>
      <c r="E34" s="26"/>
      <c r="F34" s="26"/>
      <c r="G34" s="26"/>
      <c r="H34" s="26"/>
      <c r="I34" s="27"/>
      <c r="AA34" s="31"/>
    </row>
    <row r="35" spans="1:27" ht="15">
      <c r="A35" s="210"/>
      <c r="B35" s="210"/>
      <c r="C35" s="28"/>
      <c r="AA35" s="31"/>
    </row>
    <row r="36" spans="1:27">
      <c r="A36" s="25" t="s">
        <v>30</v>
      </c>
      <c r="AA36" s="31"/>
    </row>
    <row r="37" spans="1:27">
      <c r="B37" s="25" t="s">
        <v>31</v>
      </c>
      <c r="C37" s="25"/>
      <c r="D37" s="25"/>
      <c r="E37" s="25"/>
      <c r="F37" s="25"/>
      <c r="G37" s="25"/>
      <c r="H37" s="25"/>
      <c r="I37" s="25"/>
    </row>
    <row r="39" spans="1:27">
      <c r="A39" s="29"/>
    </row>
    <row r="40" spans="1:27">
      <c r="A40" s="29"/>
      <c r="F40" s="30" t="s">
        <v>32</v>
      </c>
      <c r="G40" s="30"/>
      <c r="H40" s="30"/>
    </row>
    <row r="41" spans="1:27">
      <c r="A41" s="29"/>
    </row>
  </sheetData>
  <mergeCells count="53">
    <mergeCell ref="A1:I1"/>
    <mergeCell ref="A2:I2"/>
    <mergeCell ref="A4:D4"/>
    <mergeCell ref="E4:I4"/>
    <mergeCell ref="A5:D5"/>
    <mergeCell ref="E5:I5"/>
    <mergeCell ref="B12:I12"/>
    <mergeCell ref="K12:M12"/>
    <mergeCell ref="A6:D6"/>
    <mergeCell ref="E6:I6"/>
    <mergeCell ref="A7:D7"/>
    <mergeCell ref="E7:I7"/>
    <mergeCell ref="A8:D8"/>
    <mergeCell ref="E8:I8"/>
    <mergeCell ref="A9:I9"/>
    <mergeCell ref="B10:I10"/>
    <mergeCell ref="K10:M10"/>
    <mergeCell ref="B11:I11"/>
    <mergeCell ref="K11:M11"/>
    <mergeCell ref="B13:I13"/>
    <mergeCell ref="K13:M13"/>
    <mergeCell ref="B14:I14"/>
    <mergeCell ref="K14:M14"/>
    <mergeCell ref="B15:I15"/>
    <mergeCell ref="K15:M15"/>
    <mergeCell ref="B16:I16"/>
    <mergeCell ref="K16:M16"/>
    <mergeCell ref="B17:I17"/>
    <mergeCell ref="K17:M17"/>
    <mergeCell ref="B18:I18"/>
    <mergeCell ref="K18:M18"/>
    <mergeCell ref="K19:M19"/>
    <mergeCell ref="B20:I20"/>
    <mergeCell ref="K20:M20"/>
    <mergeCell ref="B21:I21"/>
    <mergeCell ref="B22:I22"/>
    <mergeCell ref="L22:N22"/>
    <mergeCell ref="A35:B35"/>
    <mergeCell ref="K2:M2"/>
    <mergeCell ref="K3:M3"/>
    <mergeCell ref="K4:M4"/>
    <mergeCell ref="K5:M5"/>
    <mergeCell ref="K6:M6"/>
    <mergeCell ref="K7:M7"/>
    <mergeCell ref="K8:M8"/>
    <mergeCell ref="K9:M9"/>
    <mergeCell ref="B23:I23"/>
    <mergeCell ref="B24:I24"/>
    <mergeCell ref="B25:I25"/>
    <mergeCell ref="B26:I26"/>
    <mergeCell ref="B27:I27"/>
    <mergeCell ref="B28:I28"/>
    <mergeCell ref="B19:I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C47"/>
  <sheetViews>
    <sheetView showGridLines="0" topLeftCell="A10" workbookViewId="0">
      <selection activeCell="AJ40" sqref="AJ40"/>
    </sheetView>
  </sheetViews>
  <sheetFormatPr defaultColWidth="3.7109375" defaultRowHeight="15" customHeight="1"/>
  <cols>
    <col min="1" max="1" width="3.7109375" style="2" customWidth="1"/>
    <col min="2" max="30" width="3.7109375" style="1" customWidth="1"/>
    <col min="31" max="16384" width="3.7109375" style="1"/>
  </cols>
  <sheetData>
    <row r="1" spans="1:53" ht="18" customHeight="1">
      <c r="A1" s="185" t="s">
        <v>33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43"/>
      <c r="Z1" s="43"/>
      <c r="AA1" s="43"/>
    </row>
    <row r="2" spans="1:53" ht="18" customHeight="1">
      <c r="A2" s="185" t="s">
        <v>139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43"/>
      <c r="Z2" s="43"/>
      <c r="AA2" s="43"/>
      <c r="AC2" s="186" t="s">
        <v>0</v>
      </c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 t="s">
        <v>1</v>
      </c>
      <c r="AP2" s="187"/>
      <c r="AQ2" s="187"/>
      <c r="AR2" s="187"/>
      <c r="AS2" s="187"/>
      <c r="AT2" s="187"/>
      <c r="AU2" s="187"/>
      <c r="AV2" s="187"/>
      <c r="AW2" s="187"/>
      <c r="AX2" s="187"/>
      <c r="AY2" s="187"/>
    </row>
    <row r="3" spans="1:53" ht="15" customHeight="1" thickBot="1">
      <c r="W3" s="278" t="s">
        <v>75</v>
      </c>
      <c r="X3" s="278"/>
      <c r="Y3" s="278"/>
      <c r="Z3" s="278"/>
      <c r="AC3" s="3" t="s">
        <v>2</v>
      </c>
      <c r="AD3" s="349"/>
      <c r="AE3" s="349"/>
      <c r="AF3" s="349"/>
      <c r="AG3" s="349"/>
      <c r="AH3" s="349"/>
      <c r="AI3" s="349"/>
      <c r="AJ3" s="349"/>
      <c r="AK3" s="349"/>
      <c r="AL3" s="349"/>
      <c r="AM3" s="349"/>
      <c r="AN3" s="349"/>
      <c r="AO3" s="4" t="s">
        <v>4</v>
      </c>
      <c r="AP3" s="168" t="s">
        <v>135</v>
      </c>
      <c r="AQ3" s="168"/>
      <c r="AR3" s="168"/>
      <c r="AS3" s="168"/>
      <c r="AT3" s="168"/>
      <c r="AU3" s="168"/>
      <c r="AV3" s="168"/>
      <c r="AW3" s="168"/>
      <c r="AX3" s="168"/>
      <c r="AY3" s="168"/>
    </row>
    <row r="4" spans="1:53" ht="15" customHeight="1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89" t="s">
        <v>99</v>
      </c>
      <c r="L4" s="190"/>
      <c r="M4" s="190"/>
      <c r="N4" s="190"/>
      <c r="O4" s="190"/>
      <c r="P4" s="190"/>
      <c r="Q4" s="190"/>
      <c r="R4" s="191"/>
      <c r="T4" s="189" t="s">
        <v>100</v>
      </c>
      <c r="U4" s="190"/>
      <c r="V4" s="190"/>
      <c r="W4" s="190"/>
      <c r="X4" s="190"/>
      <c r="Y4" s="190"/>
      <c r="Z4" s="190"/>
      <c r="AA4" s="191"/>
      <c r="AC4" s="3" t="s">
        <v>6</v>
      </c>
      <c r="AD4" s="349" t="s">
        <v>130</v>
      </c>
      <c r="AE4" s="349"/>
      <c r="AF4" s="349"/>
      <c r="AG4" s="349"/>
      <c r="AH4" s="349"/>
      <c r="AI4" s="349"/>
      <c r="AJ4" s="349"/>
      <c r="AK4" s="349"/>
      <c r="AL4" s="349"/>
      <c r="AM4" s="349"/>
      <c r="AN4" s="349"/>
      <c r="AO4" s="4" t="s">
        <v>7</v>
      </c>
      <c r="AP4" s="168" t="s">
        <v>132</v>
      </c>
      <c r="AQ4" s="168"/>
      <c r="AR4" s="168"/>
      <c r="AS4" s="168"/>
      <c r="AT4" s="168"/>
      <c r="AU4" s="168"/>
      <c r="AV4" s="168"/>
      <c r="AW4" s="168"/>
      <c r="AX4" s="168"/>
      <c r="AY4" s="168"/>
    </row>
    <row r="5" spans="1:53" ht="15" customHeight="1">
      <c r="B5" s="7" t="s">
        <v>2</v>
      </c>
      <c r="C5" s="183" t="str">
        <f>AP3</f>
        <v>Soğuksu Ortaokulu</v>
      </c>
      <c r="D5" s="183"/>
      <c r="E5" s="183"/>
      <c r="F5" s="183"/>
      <c r="G5" s="183"/>
      <c r="H5" s="183"/>
      <c r="I5" s="184"/>
      <c r="K5" s="7" t="s">
        <v>2</v>
      </c>
      <c r="L5" s="183" t="str">
        <f>AP7</f>
        <v>Şehit Mustafa Arık Ortaokulu</v>
      </c>
      <c r="M5" s="183"/>
      <c r="N5" s="183"/>
      <c r="O5" s="183"/>
      <c r="P5" s="183"/>
      <c r="Q5" s="183"/>
      <c r="R5" s="184"/>
      <c r="T5" s="7" t="s">
        <v>2</v>
      </c>
      <c r="U5" s="183" t="str">
        <f>AP11</f>
        <v>Üçevler Ortaokulu</v>
      </c>
      <c r="V5" s="183"/>
      <c r="W5" s="183"/>
      <c r="X5" s="183"/>
      <c r="Y5" s="183"/>
      <c r="Z5" s="183"/>
      <c r="AA5" s="184"/>
      <c r="AC5" s="3" t="s">
        <v>8</v>
      </c>
      <c r="AD5" s="349" t="s">
        <v>131</v>
      </c>
      <c r="AE5" s="349"/>
      <c r="AF5" s="349"/>
      <c r="AG5" s="349"/>
      <c r="AH5" s="349"/>
      <c r="AI5" s="349"/>
      <c r="AJ5" s="349"/>
      <c r="AK5" s="349"/>
      <c r="AL5" s="349"/>
      <c r="AM5" s="349"/>
      <c r="AN5" s="349"/>
      <c r="AO5" s="4" t="s">
        <v>9</v>
      </c>
      <c r="AP5" s="168" t="s">
        <v>134</v>
      </c>
      <c r="AQ5" s="168"/>
      <c r="AR5" s="168"/>
      <c r="AS5" s="168"/>
      <c r="AT5" s="168"/>
      <c r="AU5" s="168"/>
      <c r="AV5" s="168"/>
      <c r="AW5" s="168"/>
      <c r="AX5" s="168"/>
      <c r="AY5" s="168"/>
    </row>
    <row r="6" spans="1:53" ht="15" customHeight="1">
      <c r="B6" s="8" t="s">
        <v>6</v>
      </c>
      <c r="C6" s="163" t="str">
        <f>AP4</f>
        <v>Belen Ortaokulu</v>
      </c>
      <c r="D6" s="163"/>
      <c r="E6" s="163"/>
      <c r="F6" s="163"/>
      <c r="G6" s="163"/>
      <c r="H6" s="163"/>
      <c r="I6" s="164"/>
      <c r="K6" s="8" t="s">
        <v>6</v>
      </c>
      <c r="L6" s="163" t="str">
        <f>AP8</f>
        <v>TOKİ Cevizkent Bahaddin Gazi O.</v>
      </c>
      <c r="M6" s="163"/>
      <c r="N6" s="163"/>
      <c r="O6" s="163"/>
      <c r="P6" s="163"/>
      <c r="Q6" s="163"/>
      <c r="R6" s="164"/>
      <c r="T6" s="8" t="s">
        <v>6</v>
      </c>
      <c r="U6" s="163" t="str">
        <f>AP12</f>
        <v>Osman Yeşilyurt Ortaokulu</v>
      </c>
      <c r="V6" s="163"/>
      <c r="W6" s="163"/>
      <c r="X6" s="163"/>
      <c r="Y6" s="163"/>
      <c r="Z6" s="163"/>
      <c r="AA6" s="164"/>
      <c r="AC6" s="3" t="s">
        <v>10</v>
      </c>
      <c r="AD6" s="277" t="s">
        <v>132</v>
      </c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50" t="s">
        <v>11</v>
      </c>
      <c r="AP6" s="168" t="s">
        <v>133</v>
      </c>
      <c r="AQ6" s="168"/>
      <c r="AR6" s="168"/>
      <c r="AS6" s="168"/>
      <c r="AT6" s="168"/>
      <c r="AU6" s="168"/>
      <c r="AV6" s="168"/>
      <c r="AW6" s="168"/>
      <c r="AX6" s="168"/>
      <c r="AY6" s="168"/>
    </row>
    <row r="7" spans="1:53" ht="15" customHeight="1" thickBot="1">
      <c r="B7" s="8" t="s">
        <v>8</v>
      </c>
      <c r="C7" s="163" t="str">
        <f>AP5</f>
        <v>Karabük Atatürk Ortaokulu</v>
      </c>
      <c r="D7" s="163"/>
      <c r="E7" s="163"/>
      <c r="F7" s="163"/>
      <c r="G7" s="163"/>
      <c r="H7" s="163"/>
      <c r="I7" s="164"/>
      <c r="K7" s="8" t="s">
        <v>8</v>
      </c>
      <c r="L7" s="163" t="str">
        <f>AP9</f>
        <v>Bostanbükü Şehit Cevat Doğan O.</v>
      </c>
      <c r="M7" s="163"/>
      <c r="N7" s="163"/>
      <c r="O7" s="163"/>
      <c r="P7" s="163"/>
      <c r="Q7" s="163"/>
      <c r="R7" s="164"/>
      <c r="T7" s="9" t="s">
        <v>8</v>
      </c>
      <c r="U7" s="169" t="str">
        <f>AP13</f>
        <v>Emek Ortaokulu</v>
      </c>
      <c r="V7" s="169"/>
      <c r="W7" s="169"/>
      <c r="X7" s="169"/>
      <c r="Y7" s="169"/>
      <c r="Z7" s="169"/>
      <c r="AA7" s="170"/>
      <c r="AC7" s="3" t="s">
        <v>76</v>
      </c>
      <c r="AD7" s="277" t="s">
        <v>133</v>
      </c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4" t="s">
        <v>101</v>
      </c>
      <c r="AP7" s="168" t="s">
        <v>137</v>
      </c>
      <c r="AQ7" s="168"/>
      <c r="AR7" s="168"/>
      <c r="AS7" s="168"/>
      <c r="AT7" s="168"/>
      <c r="AU7" s="168"/>
      <c r="AV7" s="168"/>
      <c r="AW7" s="168"/>
      <c r="AX7" s="168"/>
      <c r="AY7" s="168"/>
    </row>
    <row r="8" spans="1:53" ht="15" customHeight="1" thickBot="1">
      <c r="B8" s="9" t="s">
        <v>10</v>
      </c>
      <c r="C8" s="169" t="str">
        <f>AP6</f>
        <v>Kartaltepe Ortaokulu</v>
      </c>
      <c r="D8" s="169"/>
      <c r="E8" s="169"/>
      <c r="F8" s="169"/>
      <c r="G8" s="169"/>
      <c r="H8" s="169"/>
      <c r="I8" s="170"/>
      <c r="K8" s="9" t="s">
        <v>10</v>
      </c>
      <c r="L8" s="169" t="str">
        <f>AP10</f>
        <v>Eskipazar Ortaokulu</v>
      </c>
      <c r="M8" s="169"/>
      <c r="N8" s="169"/>
      <c r="O8" s="169"/>
      <c r="P8" s="169"/>
      <c r="Q8" s="169"/>
      <c r="R8" s="170"/>
      <c r="AC8" s="3" t="s">
        <v>102</v>
      </c>
      <c r="AD8" s="277" t="s">
        <v>82</v>
      </c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4" t="s">
        <v>103</v>
      </c>
      <c r="AP8" s="168" t="s">
        <v>82</v>
      </c>
      <c r="AQ8" s="168"/>
      <c r="AR8" s="168"/>
      <c r="AS8" s="168"/>
      <c r="AT8" s="168"/>
      <c r="AU8" s="168"/>
      <c r="AV8" s="168"/>
      <c r="AW8" s="168"/>
      <c r="AX8" s="168"/>
      <c r="AY8" s="168"/>
    </row>
    <row r="9" spans="1:53" ht="15" customHeight="1">
      <c r="B9" s="10"/>
      <c r="C9" s="11"/>
      <c r="D9" s="11"/>
      <c r="E9" s="11"/>
      <c r="F9" s="11"/>
      <c r="G9" s="11"/>
      <c r="H9" s="11"/>
      <c r="I9" s="11"/>
      <c r="K9" s="10"/>
      <c r="L9" s="11"/>
      <c r="M9" s="11"/>
      <c r="N9" s="11"/>
      <c r="O9" s="11"/>
      <c r="P9" s="11"/>
      <c r="Q9" s="11"/>
      <c r="R9" s="11"/>
      <c r="AC9" s="3" t="s">
        <v>104</v>
      </c>
      <c r="AD9" s="277" t="s">
        <v>134</v>
      </c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4" t="s">
        <v>105</v>
      </c>
      <c r="AP9" s="168" t="s">
        <v>136</v>
      </c>
      <c r="AQ9" s="168"/>
      <c r="AR9" s="168"/>
      <c r="AS9" s="168"/>
      <c r="AT9" s="168"/>
      <c r="AU9" s="168"/>
      <c r="AV9" s="168"/>
      <c r="AW9" s="168"/>
      <c r="AX9" s="168"/>
      <c r="AY9" s="168"/>
    </row>
    <row r="10" spans="1:53" ht="15" customHeight="1" thickBot="1">
      <c r="B10" s="10"/>
      <c r="C10" s="11"/>
      <c r="D10" s="11"/>
      <c r="E10" s="11"/>
      <c r="F10" s="11"/>
      <c r="G10" s="11"/>
      <c r="H10" s="11"/>
      <c r="I10" s="11"/>
      <c r="K10" s="10"/>
      <c r="L10" s="11"/>
      <c r="M10" s="11"/>
      <c r="N10" s="11"/>
      <c r="O10" s="11"/>
      <c r="P10" s="11"/>
      <c r="Q10" s="11"/>
      <c r="R10" s="11"/>
      <c r="AC10" s="3" t="s">
        <v>106</v>
      </c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51" t="s">
        <v>107</v>
      </c>
      <c r="AP10" s="168" t="s">
        <v>130</v>
      </c>
      <c r="AQ10" s="168"/>
      <c r="AR10" s="168"/>
      <c r="AS10" s="168"/>
      <c r="AT10" s="168"/>
      <c r="AU10" s="168"/>
      <c r="AV10" s="168"/>
      <c r="AW10" s="168"/>
      <c r="AX10" s="168"/>
      <c r="AY10" s="168"/>
    </row>
    <row r="11" spans="1:53" ht="15" customHeight="1">
      <c r="A11" s="171" t="s">
        <v>12</v>
      </c>
      <c r="B11" s="174" t="s">
        <v>13</v>
      </c>
      <c r="C11" s="175"/>
      <c r="D11" s="176"/>
      <c r="E11" s="174" t="s">
        <v>14</v>
      </c>
      <c r="F11" s="176"/>
      <c r="G11" s="174" t="s">
        <v>270</v>
      </c>
      <c r="H11" s="175"/>
      <c r="I11" s="176"/>
      <c r="J11" s="174" t="s">
        <v>0</v>
      </c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6"/>
      <c r="AC11" s="3" t="s">
        <v>108</v>
      </c>
      <c r="AD11" s="277" t="s">
        <v>136</v>
      </c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4" t="s">
        <v>109</v>
      </c>
      <c r="AP11" s="168" t="s">
        <v>129</v>
      </c>
      <c r="AQ11" s="168"/>
      <c r="AR11" s="168"/>
      <c r="AS11" s="168"/>
      <c r="AT11" s="168"/>
      <c r="AU11" s="168"/>
      <c r="AV11" s="168"/>
      <c r="AW11" s="168"/>
      <c r="AX11" s="168"/>
      <c r="AY11" s="168"/>
    </row>
    <row r="12" spans="1:53" ht="15" customHeight="1">
      <c r="A12" s="172"/>
      <c r="B12" s="177"/>
      <c r="C12" s="178"/>
      <c r="D12" s="179"/>
      <c r="E12" s="177"/>
      <c r="F12" s="179"/>
      <c r="G12" s="177"/>
      <c r="H12" s="178"/>
      <c r="I12" s="179"/>
      <c r="J12" s="177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9"/>
      <c r="AC12" s="3" t="s">
        <v>110</v>
      </c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4" t="s">
        <v>111</v>
      </c>
      <c r="AP12" s="168" t="s">
        <v>131</v>
      </c>
      <c r="AQ12" s="168"/>
      <c r="AR12" s="168"/>
      <c r="AS12" s="168"/>
      <c r="AT12" s="168"/>
      <c r="AU12" s="168"/>
      <c r="AV12" s="168"/>
      <c r="AW12" s="168"/>
      <c r="AX12" s="168"/>
      <c r="AY12" s="168"/>
    </row>
    <row r="13" spans="1:53" ht="15" customHeight="1" thickBot="1">
      <c r="A13" s="173"/>
      <c r="B13" s="180"/>
      <c r="C13" s="181"/>
      <c r="D13" s="182"/>
      <c r="E13" s="180"/>
      <c r="F13" s="182"/>
      <c r="G13" s="180"/>
      <c r="H13" s="181"/>
      <c r="I13" s="182"/>
      <c r="J13" s="180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2"/>
      <c r="AC13" s="3" t="s">
        <v>112</v>
      </c>
      <c r="AD13" s="277" t="s">
        <v>138</v>
      </c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4" t="s">
        <v>113</v>
      </c>
      <c r="AP13" s="168" t="s">
        <v>138</v>
      </c>
      <c r="AQ13" s="168"/>
      <c r="AR13" s="168"/>
      <c r="AS13" s="168"/>
      <c r="AT13" s="168"/>
      <c r="AU13" s="168"/>
      <c r="AV13" s="168"/>
      <c r="AW13" s="168"/>
      <c r="AX13" s="168"/>
      <c r="AY13" s="168"/>
    </row>
    <row r="14" spans="1:53" ht="15" customHeight="1">
      <c r="A14" s="52">
        <v>1</v>
      </c>
      <c r="B14" s="262">
        <v>46464</v>
      </c>
      <c r="C14" s="263"/>
      <c r="D14" s="264"/>
      <c r="E14" s="327">
        <v>0.41666666666666669</v>
      </c>
      <c r="F14" s="328"/>
      <c r="G14" s="340" t="s">
        <v>286</v>
      </c>
      <c r="H14" s="341"/>
      <c r="I14" s="342"/>
      <c r="J14" s="338" t="str">
        <f>CONCATENATE(C5," ","-"," ",C8)</f>
        <v>Soğuksu Ortaokulu - Kartaltepe Ortaokulu</v>
      </c>
      <c r="K14" s="338"/>
      <c r="L14" s="338"/>
      <c r="M14" s="338"/>
      <c r="N14" s="338"/>
      <c r="O14" s="338"/>
      <c r="P14" s="338"/>
      <c r="Q14" s="338"/>
      <c r="R14" s="338"/>
      <c r="S14" s="338"/>
      <c r="T14" s="338"/>
      <c r="U14" s="338"/>
      <c r="V14" s="338"/>
      <c r="W14" s="338"/>
      <c r="X14" s="338"/>
      <c r="Y14" s="338"/>
      <c r="Z14" s="338"/>
      <c r="AA14" s="339"/>
    </row>
    <row r="15" spans="1:53" ht="15" customHeight="1">
      <c r="A15" s="53">
        <v>2</v>
      </c>
      <c r="B15" s="256"/>
      <c r="C15" s="257"/>
      <c r="D15" s="258"/>
      <c r="E15" s="327">
        <v>0.41666666666666669</v>
      </c>
      <c r="F15" s="328"/>
      <c r="G15" s="343"/>
      <c r="H15" s="344"/>
      <c r="I15" s="345"/>
      <c r="J15" s="310" t="str">
        <f>CONCATENATE(C6," ","-"," ",C7)</f>
        <v>Belen Ortaokulu - Karabük Atatürk Ortaokulu</v>
      </c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1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3"/>
    </row>
    <row r="16" spans="1:53" ht="15" customHeight="1">
      <c r="A16" s="53">
        <v>3</v>
      </c>
      <c r="B16" s="256"/>
      <c r="C16" s="257"/>
      <c r="D16" s="258"/>
      <c r="E16" s="327">
        <v>0.41666666666666702</v>
      </c>
      <c r="F16" s="328"/>
      <c r="G16" s="343"/>
      <c r="H16" s="344"/>
      <c r="I16" s="345"/>
      <c r="J16" s="310" t="str">
        <f>CONCATENATE(L5," ","-"," ",L8)</f>
        <v>Şehit Mustafa Arık Ortaokulu - Eskipazar Ortaokulu</v>
      </c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1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3"/>
    </row>
    <row r="17" spans="1:55" ht="15" customHeight="1">
      <c r="A17" s="53">
        <v>4</v>
      </c>
      <c r="B17" s="256"/>
      <c r="C17" s="257"/>
      <c r="D17" s="258"/>
      <c r="E17" s="327">
        <v>0.41666666666666669</v>
      </c>
      <c r="F17" s="328"/>
      <c r="G17" s="343"/>
      <c r="H17" s="344"/>
      <c r="I17" s="345"/>
      <c r="J17" s="310" t="str">
        <f>CONCATENATE(L6," ","-"," ",L7)</f>
        <v>TOKİ Cevizkent Bahaddin Gazi O. - Bostanbükü Şehit Cevat Doğan O.</v>
      </c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1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3"/>
    </row>
    <row r="18" spans="1:55" ht="15" customHeight="1">
      <c r="A18" s="53">
        <v>5</v>
      </c>
      <c r="B18" s="256"/>
      <c r="C18" s="257"/>
      <c r="D18" s="258"/>
      <c r="E18" s="327">
        <v>0.41666666666666669</v>
      </c>
      <c r="F18" s="328"/>
      <c r="G18" s="343"/>
      <c r="H18" s="344"/>
      <c r="I18" s="345"/>
      <c r="J18" s="310" t="str">
        <f>CONCATENATE(U5," ","-"," ",U6)</f>
        <v>Üçevler Ortaokulu - Osman Yeşilyurt Ortaokulu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1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3"/>
    </row>
    <row r="19" spans="1:55" ht="15" customHeight="1">
      <c r="A19" s="53">
        <v>6</v>
      </c>
      <c r="B19" s="256"/>
      <c r="C19" s="257"/>
      <c r="D19" s="258"/>
      <c r="E19" s="308">
        <v>0.45833333333333331</v>
      </c>
      <c r="F19" s="309"/>
      <c r="G19" s="343"/>
      <c r="H19" s="344"/>
      <c r="I19" s="345"/>
      <c r="J19" s="310" t="str">
        <f>CONCATENATE(C5," ","-"," ",C7)</f>
        <v>Soğuksu Ortaokulu - Karabük Atatürk Ortaokulu</v>
      </c>
      <c r="K19" s="310"/>
      <c r="L19" s="310"/>
      <c r="M19" s="310"/>
      <c r="N19" s="310"/>
      <c r="O19" s="310"/>
      <c r="P19" s="310"/>
      <c r="Q19" s="310"/>
      <c r="R19" s="310"/>
      <c r="S19" s="310"/>
      <c r="T19" s="310"/>
      <c r="U19" s="310"/>
      <c r="V19" s="310"/>
      <c r="W19" s="310"/>
      <c r="X19" s="310"/>
      <c r="Y19" s="310"/>
      <c r="Z19" s="310"/>
      <c r="AA19" s="311"/>
      <c r="AC19" s="55" t="s">
        <v>4</v>
      </c>
      <c r="AD19" s="312"/>
      <c r="AE19" s="312"/>
      <c r="AF19" s="312"/>
      <c r="AG19" s="312"/>
      <c r="AH19" s="312"/>
      <c r="AI19" s="312"/>
      <c r="AJ19" s="312"/>
      <c r="AK19" s="312"/>
      <c r="AL19" s="312"/>
      <c r="AM19" s="312"/>
      <c r="AN19" s="312"/>
      <c r="AO19" s="312"/>
      <c r="AP19" s="312"/>
      <c r="AQ19" s="312"/>
      <c r="AR19" s="312"/>
      <c r="AS19" s="313"/>
      <c r="AT19" s="56"/>
      <c r="AU19" s="57"/>
      <c r="AV19" s="57"/>
      <c r="AW19" s="57"/>
      <c r="AX19" s="57"/>
      <c r="AY19" s="57"/>
      <c r="AZ19" s="57"/>
      <c r="BA19" s="57"/>
      <c r="BB19" s="57"/>
      <c r="BC19" s="57"/>
    </row>
    <row r="20" spans="1:55" ht="15" customHeight="1">
      <c r="A20" s="53">
        <v>7</v>
      </c>
      <c r="B20" s="256"/>
      <c r="C20" s="257"/>
      <c r="D20" s="258"/>
      <c r="E20" s="249">
        <v>0.45833333333333331</v>
      </c>
      <c r="F20" s="250"/>
      <c r="G20" s="343"/>
      <c r="H20" s="344"/>
      <c r="I20" s="345"/>
      <c r="J20" s="310" t="str">
        <f>CONCATENATE(C8," ","-"," ",C6)</f>
        <v>Kartaltepe Ortaokulu - Belen Ortaokulu</v>
      </c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1"/>
      <c r="AC20" s="58"/>
      <c r="AD20" s="314" t="s">
        <v>140</v>
      </c>
      <c r="AE20" s="315"/>
      <c r="AF20" s="315"/>
      <c r="AG20" s="315"/>
      <c r="AH20" s="315"/>
      <c r="AI20" s="315"/>
      <c r="AJ20" s="315"/>
      <c r="AK20" s="315"/>
      <c r="AL20" s="315"/>
      <c r="AM20" s="315"/>
      <c r="AN20" s="315"/>
      <c r="AO20" s="315"/>
      <c r="AP20" s="315"/>
      <c r="AQ20" s="315"/>
      <c r="AR20" s="315"/>
      <c r="AS20" s="316"/>
      <c r="AT20" s="60"/>
      <c r="AU20" s="60"/>
      <c r="AV20" s="60"/>
      <c r="AW20" s="60"/>
      <c r="AX20" s="60"/>
      <c r="AY20" s="57"/>
      <c r="AZ20" s="57"/>
      <c r="BA20" s="57"/>
      <c r="BB20" s="57"/>
      <c r="BC20" s="57"/>
    </row>
    <row r="21" spans="1:55" ht="15" customHeight="1">
      <c r="A21" s="53">
        <v>8</v>
      </c>
      <c r="B21" s="256"/>
      <c r="C21" s="257"/>
      <c r="D21" s="258"/>
      <c r="E21" s="249">
        <v>0.45833333333333331</v>
      </c>
      <c r="F21" s="250"/>
      <c r="G21" s="343"/>
      <c r="H21" s="344"/>
      <c r="I21" s="345"/>
      <c r="J21" s="310" t="str">
        <f>CONCATENATE(L5," ","-"," ",L7)</f>
        <v>Şehit Mustafa Arık Ortaokulu - Bostanbükü Şehit Cevat Doğan O.</v>
      </c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1"/>
      <c r="AC21" s="61" t="s">
        <v>109</v>
      </c>
      <c r="AD21" s="298"/>
      <c r="AE21" s="298"/>
      <c r="AF21" s="298"/>
      <c r="AG21" s="298"/>
      <c r="AH21" s="298"/>
      <c r="AI21" s="298"/>
      <c r="AJ21" s="298"/>
      <c r="AK21" s="298"/>
      <c r="AL21" s="298"/>
      <c r="AM21" s="298"/>
      <c r="AN21" s="298"/>
      <c r="AO21" s="299"/>
      <c r="AP21" s="62"/>
      <c r="AQ21" s="63"/>
      <c r="AR21" s="63"/>
      <c r="AS21" s="64"/>
      <c r="AT21" s="65"/>
      <c r="AU21" s="66"/>
      <c r="AV21" s="66"/>
      <c r="AW21" s="66"/>
      <c r="AX21" s="67"/>
      <c r="AY21" s="57"/>
      <c r="AZ21" s="57"/>
      <c r="BA21" s="57"/>
      <c r="BB21" s="57"/>
      <c r="BC21" s="57"/>
    </row>
    <row r="22" spans="1:55" ht="15" customHeight="1">
      <c r="A22" s="53">
        <v>9</v>
      </c>
      <c r="B22" s="256"/>
      <c r="C22" s="257"/>
      <c r="D22" s="258"/>
      <c r="E22" s="249">
        <v>0.45833333333333298</v>
      </c>
      <c r="F22" s="250"/>
      <c r="G22" s="343"/>
      <c r="H22" s="344"/>
      <c r="I22" s="345"/>
      <c r="J22" s="310" t="str">
        <f>CONCATENATE(L8," ","-"," ",L6)</f>
        <v>Eskipazar Ortaokulu - TOKİ Cevizkent Bahaddin Gazi O.</v>
      </c>
      <c r="K22" s="310"/>
      <c r="L22" s="310"/>
      <c r="M22" s="310"/>
      <c r="N22" s="310"/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1"/>
      <c r="AC22" s="68"/>
      <c r="AD22" s="300" t="s">
        <v>140</v>
      </c>
      <c r="AE22" s="300"/>
      <c r="AF22" s="300"/>
      <c r="AG22" s="300"/>
      <c r="AH22" s="300"/>
      <c r="AI22" s="300"/>
      <c r="AJ22" s="300"/>
      <c r="AK22" s="300"/>
      <c r="AL22" s="300"/>
      <c r="AM22" s="300"/>
      <c r="AN22" s="300"/>
      <c r="AO22" s="301"/>
      <c r="AP22" s="57"/>
      <c r="AQ22" s="57"/>
      <c r="AR22" s="57"/>
      <c r="AS22" s="57"/>
      <c r="AT22" s="57"/>
      <c r="AU22" s="57"/>
      <c r="AV22" s="57"/>
      <c r="AW22" s="57"/>
      <c r="AX22" s="69"/>
      <c r="AY22" s="57"/>
      <c r="AZ22" s="57"/>
      <c r="BA22" s="57"/>
      <c r="BB22" s="57"/>
      <c r="BC22" s="57"/>
    </row>
    <row r="23" spans="1:55" ht="15" customHeight="1">
      <c r="A23" s="53">
        <v>10</v>
      </c>
      <c r="B23" s="256"/>
      <c r="C23" s="257"/>
      <c r="D23" s="258"/>
      <c r="E23" s="249">
        <v>0.45833333333333298</v>
      </c>
      <c r="F23" s="250"/>
      <c r="G23" s="343"/>
      <c r="H23" s="344"/>
      <c r="I23" s="345"/>
      <c r="J23" s="310" t="str">
        <f>CONCATENATE(U7," ","-"," ",U5)</f>
        <v>Emek Ortaokulu - Üçevler Ortaokulu</v>
      </c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1"/>
      <c r="AC23" s="68" t="s">
        <v>103</v>
      </c>
      <c r="AD23" s="317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O23" s="318"/>
      <c r="AP23" s="57"/>
      <c r="AQ23" s="57"/>
      <c r="AR23" s="57"/>
      <c r="AS23" s="57"/>
      <c r="AT23" s="57"/>
      <c r="AU23" s="57"/>
      <c r="AV23" s="70" t="s">
        <v>141</v>
      </c>
      <c r="AW23" s="70"/>
      <c r="AX23" s="71"/>
      <c r="AY23" s="70"/>
      <c r="AZ23" s="70"/>
      <c r="BA23" s="70"/>
      <c r="BB23" s="70"/>
      <c r="BC23" s="70"/>
    </row>
    <row r="24" spans="1:55" ht="15" customHeight="1">
      <c r="A24" s="53">
        <v>11</v>
      </c>
      <c r="B24" s="256"/>
      <c r="C24" s="257"/>
      <c r="D24" s="258"/>
      <c r="E24" s="320">
        <v>0.5</v>
      </c>
      <c r="F24" s="321"/>
      <c r="G24" s="343"/>
      <c r="H24" s="344"/>
      <c r="I24" s="345"/>
      <c r="J24" s="310" t="str">
        <f>CONCATENATE(C5," ","-"," ",C6)</f>
        <v>Soğuksu Ortaokulu - Belen Ortaokulu</v>
      </c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1"/>
      <c r="AC24" s="55"/>
      <c r="AD24" s="319"/>
      <c r="AE24" s="319"/>
      <c r="AF24" s="319"/>
      <c r="AG24" s="319"/>
      <c r="AH24" s="319"/>
      <c r="AI24" s="319"/>
      <c r="AJ24" s="319"/>
      <c r="AK24" s="319"/>
      <c r="AL24" s="319"/>
      <c r="AM24" s="319"/>
      <c r="AN24" s="319"/>
      <c r="AO24" s="319"/>
      <c r="AP24" s="57"/>
      <c r="AQ24" s="57"/>
      <c r="AR24" s="57"/>
      <c r="AS24" s="57"/>
      <c r="AT24" s="57"/>
      <c r="AU24" s="57"/>
      <c r="AV24" s="295" t="s">
        <v>13</v>
      </c>
      <c r="AW24" s="295"/>
      <c r="AX24" s="296"/>
      <c r="AY24" s="297" t="s">
        <v>14</v>
      </c>
      <c r="AZ24" s="297"/>
      <c r="BA24" s="297"/>
      <c r="BB24" s="297"/>
    </row>
    <row r="25" spans="1:55" ht="15" customHeight="1">
      <c r="A25" s="53">
        <v>12</v>
      </c>
      <c r="B25" s="256"/>
      <c r="C25" s="257"/>
      <c r="D25" s="258"/>
      <c r="E25" s="320">
        <v>0.5</v>
      </c>
      <c r="F25" s="321"/>
      <c r="G25" s="343"/>
      <c r="H25" s="344"/>
      <c r="I25" s="345"/>
      <c r="J25" s="310" t="str">
        <f>CONCATENATE(C7," ","-"," ",C8)</f>
        <v>Karabük Atatürk Ortaokulu - Kartaltepe Ortaokulu</v>
      </c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1"/>
      <c r="AC25" s="61" t="s">
        <v>111</v>
      </c>
      <c r="AD25" s="298"/>
      <c r="AE25" s="298"/>
      <c r="AF25" s="298"/>
      <c r="AG25" s="298"/>
      <c r="AH25" s="298"/>
      <c r="AI25" s="298"/>
      <c r="AJ25" s="298"/>
      <c r="AK25" s="298"/>
      <c r="AL25" s="298"/>
      <c r="AM25" s="298"/>
      <c r="AN25" s="298"/>
      <c r="AO25" s="299"/>
      <c r="AP25" s="57"/>
      <c r="AQ25" s="57"/>
      <c r="AR25" s="57"/>
      <c r="AS25" s="57"/>
      <c r="AT25" s="57"/>
      <c r="AU25" s="57"/>
      <c r="AV25" s="70" t="s">
        <v>142</v>
      </c>
      <c r="AW25" s="70"/>
      <c r="AX25" s="71"/>
      <c r="AY25" s="70"/>
      <c r="AZ25" s="70"/>
      <c r="BA25" s="70"/>
      <c r="BB25" s="70"/>
    </row>
    <row r="26" spans="1:55" ht="15" customHeight="1">
      <c r="A26" s="53">
        <v>13</v>
      </c>
      <c r="B26" s="256"/>
      <c r="C26" s="257"/>
      <c r="D26" s="258"/>
      <c r="E26" s="320">
        <v>0.5</v>
      </c>
      <c r="F26" s="321"/>
      <c r="G26" s="343"/>
      <c r="H26" s="344"/>
      <c r="I26" s="345"/>
      <c r="J26" s="310" t="str">
        <f>CONCATENATE(L5," ","-"," ",L6)</f>
        <v>Şehit Mustafa Arık Ortaokulu - TOKİ Cevizkent Bahaddin Gazi O.</v>
      </c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1"/>
      <c r="AC26" s="68"/>
      <c r="AD26" s="300" t="s">
        <v>140</v>
      </c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1"/>
      <c r="AP26" s="72"/>
      <c r="AQ26" s="73"/>
      <c r="AR26" s="73"/>
      <c r="AS26" s="74"/>
      <c r="AT26" s="57"/>
      <c r="AU26" s="57"/>
      <c r="AV26" s="302" t="s">
        <v>13</v>
      </c>
      <c r="AW26" s="302"/>
      <c r="AX26" s="303"/>
      <c r="AY26" s="304" t="s">
        <v>14</v>
      </c>
      <c r="AZ26" s="305"/>
      <c r="BA26" s="305"/>
      <c r="BB26" s="305"/>
    </row>
    <row r="27" spans="1:55" ht="15" customHeight="1">
      <c r="A27" s="53">
        <v>14</v>
      </c>
      <c r="B27" s="256"/>
      <c r="C27" s="257"/>
      <c r="D27" s="258"/>
      <c r="E27" s="320">
        <v>0.5</v>
      </c>
      <c r="F27" s="321"/>
      <c r="G27" s="343"/>
      <c r="H27" s="344"/>
      <c r="I27" s="345"/>
      <c r="J27" s="310" t="str">
        <f>CONCATENATE(L7," ","-"," ",L8)</f>
        <v>Bostanbükü Şehit Cevat Doğan O. - Eskipazar Ortaokulu</v>
      </c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1"/>
      <c r="AC27" s="75" t="s">
        <v>7</v>
      </c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8"/>
      <c r="AP27" s="57"/>
      <c r="AQ27" s="57"/>
      <c r="AR27" s="57"/>
      <c r="AS27" s="69"/>
      <c r="AT27" s="76"/>
      <c r="AU27" s="77"/>
      <c r="AV27" s="77"/>
      <c r="AW27" s="77"/>
      <c r="AX27" s="78"/>
      <c r="AY27" s="57"/>
      <c r="AZ27" s="57"/>
      <c r="BA27" s="57"/>
      <c r="BB27" s="57"/>
      <c r="BC27" s="57"/>
    </row>
    <row r="28" spans="1:55" ht="15" customHeight="1">
      <c r="A28" s="53">
        <v>15</v>
      </c>
      <c r="B28" s="256"/>
      <c r="C28" s="257"/>
      <c r="D28" s="258"/>
      <c r="E28" s="320">
        <v>0.5</v>
      </c>
      <c r="F28" s="321"/>
      <c r="G28" s="343"/>
      <c r="H28" s="344"/>
      <c r="I28" s="345"/>
      <c r="J28" s="310" t="str">
        <f>CONCATENATE(U6," ","-"," ",U7)</f>
        <v>Osman Yeşilyurt Ortaokulu - Emek Ortaokulu</v>
      </c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1"/>
      <c r="AC28" s="58"/>
      <c r="AD28" s="314" t="s">
        <v>140</v>
      </c>
      <c r="AE28" s="314"/>
      <c r="AF28" s="314"/>
      <c r="AG28" s="314"/>
      <c r="AH28" s="314"/>
      <c r="AI28" s="314"/>
      <c r="AJ28" s="314"/>
      <c r="AK28" s="314"/>
      <c r="AL28" s="314"/>
      <c r="AM28" s="314"/>
      <c r="AN28" s="314"/>
      <c r="AO28" s="314"/>
      <c r="AP28" s="314"/>
      <c r="AQ28" s="314"/>
      <c r="AR28" s="314"/>
      <c r="AS28" s="322"/>
      <c r="AT28" s="60"/>
      <c r="AU28" s="60"/>
      <c r="AV28" s="60"/>
      <c r="AW28" s="60"/>
      <c r="AX28" s="60"/>
      <c r="AY28" s="57"/>
      <c r="AZ28" s="57"/>
      <c r="BA28" s="57"/>
      <c r="BB28" s="57"/>
      <c r="BC28" s="57"/>
    </row>
    <row r="29" spans="1:55" ht="15" customHeight="1">
      <c r="A29" s="53">
        <v>16</v>
      </c>
      <c r="B29" s="256"/>
      <c r="C29" s="257"/>
      <c r="D29" s="258"/>
      <c r="E29" s="308">
        <v>0.54166666666666663</v>
      </c>
      <c r="F29" s="309"/>
      <c r="G29" s="343"/>
      <c r="H29" s="344"/>
      <c r="I29" s="345"/>
      <c r="J29" s="251" t="s">
        <v>143</v>
      </c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  <c r="AA29" s="252"/>
      <c r="AC29" s="58" t="s">
        <v>101</v>
      </c>
      <c r="AD29" s="323"/>
      <c r="AE29" s="323"/>
      <c r="AF29" s="323"/>
      <c r="AG29" s="323"/>
      <c r="AH29" s="323"/>
      <c r="AI29" s="323"/>
      <c r="AJ29" s="323"/>
      <c r="AK29" s="323"/>
      <c r="AL29" s="323"/>
      <c r="AM29" s="323"/>
      <c r="AN29" s="323"/>
      <c r="AO29" s="323"/>
      <c r="AP29" s="323"/>
      <c r="AQ29" s="323"/>
      <c r="AR29" s="323"/>
      <c r="AS29" s="324"/>
      <c r="AT29" s="57"/>
      <c r="AU29" s="57"/>
      <c r="AV29" s="57"/>
      <c r="AW29" s="57"/>
      <c r="AX29" s="57"/>
      <c r="AY29" s="57"/>
      <c r="AZ29" s="57"/>
      <c r="BA29" s="57"/>
      <c r="BB29" s="57"/>
      <c r="BC29" s="57"/>
    </row>
    <row r="30" spans="1:55" ht="15" customHeight="1">
      <c r="A30" s="53">
        <v>17</v>
      </c>
      <c r="B30" s="265"/>
      <c r="C30" s="266"/>
      <c r="D30" s="267"/>
      <c r="E30" s="308">
        <v>0.54166666666666663</v>
      </c>
      <c r="F30" s="309"/>
      <c r="G30" s="343"/>
      <c r="H30" s="344"/>
      <c r="I30" s="345"/>
      <c r="J30" s="251" t="s">
        <v>144</v>
      </c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2"/>
      <c r="AC30" s="79"/>
      <c r="AD30" s="80"/>
      <c r="AE30" s="81"/>
      <c r="AF30" s="81"/>
      <c r="AG30" s="79"/>
      <c r="AH30" s="79"/>
      <c r="AI30" s="79"/>
      <c r="AJ30" s="79"/>
      <c r="AK30" s="79"/>
      <c r="AL30" s="79"/>
    </row>
    <row r="31" spans="1:55" ht="15" customHeight="1" thickBot="1">
      <c r="A31" s="53">
        <v>18</v>
      </c>
      <c r="B31" s="329">
        <v>46465</v>
      </c>
      <c r="C31" s="330"/>
      <c r="D31" s="331"/>
      <c r="E31" s="306">
        <v>0.41666666666666669</v>
      </c>
      <c r="F31" s="307"/>
      <c r="G31" s="343"/>
      <c r="H31" s="344"/>
      <c r="I31" s="345"/>
      <c r="J31" s="251" t="s">
        <v>145</v>
      </c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  <c r="AA31" s="252"/>
      <c r="AD31" s="49"/>
      <c r="AE31" s="44"/>
      <c r="AF31" s="45"/>
    </row>
    <row r="32" spans="1:55" ht="15" customHeight="1">
      <c r="A32" s="53">
        <v>19</v>
      </c>
      <c r="B32" s="332"/>
      <c r="C32" s="333"/>
      <c r="D32" s="334"/>
      <c r="E32" s="308">
        <v>0.41666666666666669</v>
      </c>
      <c r="F32" s="309"/>
      <c r="G32" s="343"/>
      <c r="H32" s="344"/>
      <c r="I32" s="345"/>
      <c r="J32" s="251" t="s">
        <v>146</v>
      </c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  <c r="AA32" s="252"/>
      <c r="AD32" s="235"/>
      <c r="AE32" s="236"/>
      <c r="AF32" s="237"/>
    </row>
    <row r="33" spans="1:32" ht="15" customHeight="1">
      <c r="A33" s="53">
        <v>20</v>
      </c>
      <c r="B33" s="332"/>
      <c r="C33" s="333"/>
      <c r="D33" s="334"/>
      <c r="E33" s="308">
        <v>0.45833333333333331</v>
      </c>
      <c r="F33" s="309"/>
      <c r="G33" s="343"/>
      <c r="H33" s="344"/>
      <c r="I33" s="345"/>
      <c r="J33" s="251" t="s">
        <v>148</v>
      </c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2"/>
      <c r="AD33" s="235"/>
      <c r="AE33" s="236"/>
      <c r="AF33" s="237"/>
    </row>
    <row r="34" spans="1:32" ht="15" customHeight="1" thickBot="1">
      <c r="A34" s="53">
        <v>21</v>
      </c>
      <c r="B34" s="335"/>
      <c r="C34" s="336"/>
      <c r="D34" s="337"/>
      <c r="E34" s="306">
        <v>0.45833333333333331</v>
      </c>
      <c r="F34" s="307"/>
      <c r="G34" s="346"/>
      <c r="H34" s="347"/>
      <c r="I34" s="348"/>
      <c r="J34" s="325" t="s">
        <v>149</v>
      </c>
      <c r="K34" s="325"/>
      <c r="L34" s="325"/>
      <c r="M34" s="325"/>
      <c r="N34" s="325"/>
      <c r="O34" s="325"/>
      <c r="P34" s="325"/>
      <c r="Q34" s="325"/>
      <c r="R34" s="325"/>
      <c r="S34" s="325"/>
      <c r="T34" s="325"/>
      <c r="U34" s="325"/>
      <c r="V34" s="325"/>
      <c r="W34" s="325"/>
      <c r="X34" s="325"/>
      <c r="Y34" s="325"/>
      <c r="Z34" s="325"/>
      <c r="AA34" s="326"/>
      <c r="AD34" s="235"/>
      <c r="AE34" s="236"/>
      <c r="AF34" s="237"/>
    </row>
    <row r="35" spans="1:32" ht="15" customHeight="1">
      <c r="AD35" s="235"/>
      <c r="AE35" s="236"/>
      <c r="AF35" s="237"/>
    </row>
    <row r="36" spans="1:32" ht="15" customHeight="1">
      <c r="A36" s="16" t="s">
        <v>25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AD36" s="235"/>
      <c r="AE36" s="236"/>
      <c r="AF36" s="237"/>
    </row>
    <row r="37" spans="1:32" ht="15" customHeight="1">
      <c r="A37" s="16" t="s">
        <v>26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AD37" s="235"/>
      <c r="AE37" s="236"/>
      <c r="AF37" s="237"/>
    </row>
    <row r="38" spans="1:32" ht="15" customHeight="1">
      <c r="A38" s="16" t="s">
        <v>27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AD38" s="235"/>
      <c r="AE38" s="236"/>
      <c r="AF38" s="237"/>
    </row>
    <row r="39" spans="1:32" ht="15" customHeight="1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32" ht="15" customHeight="1">
      <c r="A40" s="145" t="s">
        <v>29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</row>
    <row r="41" spans="1:32" ht="1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1:32" ht="15" customHeight="1">
      <c r="A42" s="146"/>
      <c r="B42" s="146"/>
      <c r="C42" s="18"/>
    </row>
    <row r="43" spans="1:32" ht="15" customHeight="1">
      <c r="A43" s="19" t="s">
        <v>30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32" ht="15" customHeight="1">
      <c r="A44" s="13"/>
      <c r="B44" s="19" t="s">
        <v>31</v>
      </c>
      <c r="C44" s="19"/>
      <c r="D44" s="19"/>
      <c r="E44" s="19"/>
      <c r="F44" s="19"/>
      <c r="G44" s="19"/>
      <c r="H44" s="19"/>
      <c r="I44" s="19"/>
      <c r="J44" s="19"/>
      <c r="K44" s="19"/>
      <c r="L44" s="13"/>
      <c r="M44" s="13"/>
      <c r="N44" s="13"/>
      <c r="O44" s="13"/>
      <c r="P44" s="13"/>
      <c r="Q44" s="13"/>
      <c r="R44" s="13"/>
      <c r="S44" s="13"/>
      <c r="T44" s="13"/>
    </row>
    <row r="45" spans="1:32" ht="1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32" ht="15" customHeight="1">
      <c r="A46" s="10"/>
      <c r="B46" s="13"/>
      <c r="C46" s="13"/>
      <c r="D46" s="13"/>
      <c r="E46" s="13"/>
      <c r="F46" s="13"/>
      <c r="G46" s="13"/>
      <c r="H46" s="13"/>
      <c r="I46" s="13"/>
      <c r="J46" s="147" t="s">
        <v>32</v>
      </c>
      <c r="K46" s="147"/>
      <c r="L46" s="147"/>
      <c r="M46" s="147"/>
      <c r="N46" s="147"/>
      <c r="O46" s="147"/>
      <c r="P46" s="147"/>
      <c r="Q46" s="147"/>
      <c r="R46" s="147"/>
      <c r="S46" s="147"/>
      <c r="T46" s="147"/>
    </row>
    <row r="47" spans="1:32" ht="15" customHeight="1">
      <c r="A47" s="10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</sheetData>
  <mergeCells count="116">
    <mergeCell ref="AD5:AN5"/>
    <mergeCell ref="AP5:AY5"/>
    <mergeCell ref="C8:I8"/>
    <mergeCell ref="L8:R8"/>
    <mergeCell ref="AD8:AN8"/>
    <mergeCell ref="AP8:AY8"/>
    <mergeCell ref="AD9:AN9"/>
    <mergeCell ref="AP9:AY9"/>
    <mergeCell ref="C6:I6"/>
    <mergeCell ref="L6:R6"/>
    <mergeCell ref="AD6:AN6"/>
    <mergeCell ref="AP6:AY6"/>
    <mergeCell ref="C7:I7"/>
    <mergeCell ref="L7:R7"/>
    <mergeCell ref="U7:AA7"/>
    <mergeCell ref="AD7:AN7"/>
    <mergeCell ref="AP7:AY7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  <mergeCell ref="AD10:AN10"/>
    <mergeCell ref="AP10:AY10"/>
    <mergeCell ref="AP12:AY12"/>
    <mergeCell ref="AD13:AN13"/>
    <mergeCell ref="AP13:AY13"/>
    <mergeCell ref="E14:F14"/>
    <mergeCell ref="J14:AA14"/>
    <mergeCell ref="J18:AA18"/>
    <mergeCell ref="E16:F16"/>
    <mergeCell ref="J16:AA16"/>
    <mergeCell ref="E17:F17"/>
    <mergeCell ref="E11:F13"/>
    <mergeCell ref="G11:I13"/>
    <mergeCell ref="J11:AA13"/>
    <mergeCell ref="AD11:AN11"/>
    <mergeCell ref="AP11:AY11"/>
    <mergeCell ref="AD12:AN12"/>
    <mergeCell ref="E15:F15"/>
    <mergeCell ref="J15:AA15"/>
    <mergeCell ref="G14:I34"/>
    <mergeCell ref="E21:F21"/>
    <mergeCell ref="J21:AA21"/>
    <mergeCell ref="E22:F22"/>
    <mergeCell ref="E20:F20"/>
    <mergeCell ref="J20:AA20"/>
    <mergeCell ref="E23:F23"/>
    <mergeCell ref="A1:X1"/>
    <mergeCell ref="A2:X2"/>
    <mergeCell ref="E29:F29"/>
    <mergeCell ref="E34:F34"/>
    <mergeCell ref="J34:AA34"/>
    <mergeCell ref="E32:F32"/>
    <mergeCell ref="J32:AA32"/>
    <mergeCell ref="E33:F33"/>
    <mergeCell ref="J33:AA33"/>
    <mergeCell ref="E27:F27"/>
    <mergeCell ref="J27:AA27"/>
    <mergeCell ref="E28:F28"/>
    <mergeCell ref="J17:AA17"/>
    <mergeCell ref="E18:F18"/>
    <mergeCell ref="A11:A13"/>
    <mergeCell ref="B11:D13"/>
    <mergeCell ref="J24:AA24"/>
    <mergeCell ref="U6:AA6"/>
    <mergeCell ref="B31:D34"/>
    <mergeCell ref="C5:I5"/>
    <mergeCell ref="L5:R5"/>
    <mergeCell ref="U5:AA5"/>
    <mergeCell ref="AD22:AO22"/>
    <mergeCell ref="AD23:AO23"/>
    <mergeCell ref="AD24:AO24"/>
    <mergeCell ref="J29:AA29"/>
    <mergeCell ref="E30:F30"/>
    <mergeCell ref="J30:AA30"/>
    <mergeCell ref="J28:AA28"/>
    <mergeCell ref="E25:F25"/>
    <mergeCell ref="J25:AA25"/>
    <mergeCell ref="E26:F26"/>
    <mergeCell ref="J26:AA26"/>
    <mergeCell ref="J23:AA23"/>
    <mergeCell ref="E24:F24"/>
    <mergeCell ref="AD27:AO27"/>
    <mergeCell ref="AD28:AS28"/>
    <mergeCell ref="AD29:AS29"/>
    <mergeCell ref="J22:AA22"/>
    <mergeCell ref="A40:T40"/>
    <mergeCell ref="A42:B42"/>
    <mergeCell ref="J46:T46"/>
    <mergeCell ref="AV24:AX24"/>
    <mergeCell ref="AY24:BB24"/>
    <mergeCell ref="AD25:AO25"/>
    <mergeCell ref="AD26:AO26"/>
    <mergeCell ref="AV26:AX26"/>
    <mergeCell ref="AY26:BB26"/>
    <mergeCell ref="E31:F31"/>
    <mergeCell ref="J31:AA31"/>
    <mergeCell ref="AD34:AF34"/>
    <mergeCell ref="AD35:AF35"/>
    <mergeCell ref="AD36:AF36"/>
    <mergeCell ref="AD37:AF37"/>
    <mergeCell ref="AD38:AF38"/>
    <mergeCell ref="AD32:AF32"/>
    <mergeCell ref="AD33:AF33"/>
    <mergeCell ref="B14:D30"/>
    <mergeCell ref="E19:F19"/>
    <mergeCell ref="J19:AA19"/>
    <mergeCell ref="AD19:AS19"/>
    <mergeCell ref="AD20:AS20"/>
    <mergeCell ref="AD21:AO21"/>
  </mergeCells>
  <hyperlinks>
    <hyperlink ref="W3:Z3" location="ANASAYFA!A1" display="ANASAYFA"/>
  </hyperlinks>
  <pageMargins left="0.28000000000000003" right="0.2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C60"/>
  <sheetViews>
    <sheetView showGridLines="0" tabSelected="1" topLeftCell="A16" workbookViewId="0">
      <selection activeCell="AD30" sqref="AD30:AO30"/>
    </sheetView>
  </sheetViews>
  <sheetFormatPr defaultColWidth="3.7109375" defaultRowHeight="15" customHeight="1"/>
  <cols>
    <col min="1" max="1" width="3.7109375" style="2" customWidth="1"/>
    <col min="2" max="30" width="3.7109375" style="1" customWidth="1"/>
    <col min="31" max="16384" width="3.7109375" style="1"/>
  </cols>
  <sheetData>
    <row r="1" spans="1:51" ht="15.75">
      <c r="A1" s="185" t="s">
        <v>150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43"/>
      <c r="Z1" s="43"/>
      <c r="AA1" s="43"/>
    </row>
    <row r="2" spans="1:51" ht="16.5" thickBot="1">
      <c r="A2" s="185" t="s">
        <v>160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43"/>
      <c r="Z2" s="43"/>
      <c r="AA2" s="43"/>
      <c r="AC2" s="186" t="s">
        <v>0</v>
      </c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 t="s">
        <v>1</v>
      </c>
      <c r="AP2" s="187"/>
      <c r="AQ2" s="187"/>
      <c r="AR2" s="187"/>
      <c r="AS2" s="187"/>
      <c r="AT2" s="187"/>
      <c r="AU2" s="187"/>
      <c r="AV2" s="187"/>
      <c r="AW2" s="187"/>
      <c r="AX2" s="187"/>
      <c r="AY2" s="187"/>
    </row>
    <row r="3" spans="1:51" ht="15.75" thickBot="1">
      <c r="W3" s="278" t="s">
        <v>75</v>
      </c>
      <c r="X3" s="278"/>
      <c r="Y3" s="278"/>
      <c r="Z3" s="278"/>
      <c r="AC3" s="3" t="s">
        <v>2</v>
      </c>
      <c r="AD3" s="363" t="s">
        <v>129</v>
      </c>
      <c r="AE3" s="364"/>
      <c r="AF3" s="364"/>
      <c r="AG3" s="364"/>
      <c r="AH3" s="364"/>
      <c r="AI3" s="364"/>
      <c r="AJ3" s="364"/>
      <c r="AK3" s="364"/>
      <c r="AL3" s="364"/>
      <c r="AM3" s="364"/>
      <c r="AN3" s="365"/>
      <c r="AO3" s="82" t="s">
        <v>4</v>
      </c>
      <c r="AP3" s="168" t="s">
        <v>133</v>
      </c>
      <c r="AQ3" s="168"/>
      <c r="AR3" s="168"/>
      <c r="AS3" s="168"/>
      <c r="AT3" s="168"/>
      <c r="AU3" s="168"/>
      <c r="AV3" s="168"/>
      <c r="AW3" s="168"/>
      <c r="AX3" s="168"/>
      <c r="AY3" s="168"/>
    </row>
    <row r="4" spans="1:51" ht="13.5" thickBot="1">
      <c r="B4" s="366" t="s">
        <v>5</v>
      </c>
      <c r="C4" s="367"/>
      <c r="D4" s="367"/>
      <c r="E4" s="367"/>
      <c r="F4" s="367"/>
      <c r="G4" s="367"/>
      <c r="H4" s="367"/>
      <c r="I4" s="368"/>
      <c r="J4" s="5"/>
      <c r="K4" s="189" t="s">
        <v>99</v>
      </c>
      <c r="L4" s="190"/>
      <c r="M4" s="190"/>
      <c r="N4" s="190"/>
      <c r="O4" s="190"/>
      <c r="P4" s="190"/>
      <c r="Q4" s="190"/>
      <c r="R4" s="191"/>
      <c r="T4" s="189" t="s">
        <v>100</v>
      </c>
      <c r="U4" s="190"/>
      <c r="V4" s="190"/>
      <c r="W4" s="190"/>
      <c r="X4" s="190"/>
      <c r="Y4" s="190"/>
      <c r="Z4" s="190"/>
      <c r="AA4" s="191"/>
      <c r="AC4" s="3" t="s">
        <v>6</v>
      </c>
      <c r="AD4" s="361" t="s">
        <v>130</v>
      </c>
      <c r="AE4" s="349"/>
      <c r="AF4" s="349"/>
      <c r="AG4" s="349"/>
      <c r="AH4" s="349"/>
      <c r="AI4" s="349"/>
      <c r="AJ4" s="349"/>
      <c r="AK4" s="349"/>
      <c r="AL4" s="349"/>
      <c r="AM4" s="349"/>
      <c r="AN4" s="362"/>
      <c r="AO4" s="82" t="s">
        <v>7</v>
      </c>
      <c r="AP4" s="168" t="s">
        <v>129</v>
      </c>
      <c r="AQ4" s="168"/>
      <c r="AR4" s="168"/>
      <c r="AS4" s="168"/>
      <c r="AT4" s="168"/>
      <c r="AU4" s="168"/>
      <c r="AV4" s="168"/>
      <c r="AW4" s="168"/>
      <c r="AX4" s="168"/>
      <c r="AY4" s="168"/>
    </row>
    <row r="5" spans="1:51" ht="12.75">
      <c r="B5" s="7" t="s">
        <v>2</v>
      </c>
      <c r="C5" s="183" t="str">
        <f>AP3</f>
        <v>Kartaltepe Ortaokulu</v>
      </c>
      <c r="D5" s="183"/>
      <c r="E5" s="183"/>
      <c r="F5" s="183"/>
      <c r="G5" s="183"/>
      <c r="H5" s="183"/>
      <c r="I5" s="184"/>
      <c r="K5" s="7" t="s">
        <v>2</v>
      </c>
      <c r="L5" s="183" t="str">
        <f>AP8</f>
        <v>Karabük Atatürk O.</v>
      </c>
      <c r="M5" s="183"/>
      <c r="N5" s="183"/>
      <c r="O5" s="183"/>
      <c r="P5" s="183"/>
      <c r="Q5" s="183"/>
      <c r="R5" s="184"/>
      <c r="T5" s="7" t="s">
        <v>2</v>
      </c>
      <c r="U5" s="183" t="str">
        <f>AP12</f>
        <v>Karabük Anadolu İ.H.L.</v>
      </c>
      <c r="V5" s="183"/>
      <c r="W5" s="183"/>
      <c r="X5" s="183"/>
      <c r="Y5" s="183"/>
      <c r="Z5" s="183"/>
      <c r="AA5" s="184"/>
      <c r="AC5" s="3" t="s">
        <v>8</v>
      </c>
      <c r="AD5" s="361" t="s">
        <v>131</v>
      </c>
      <c r="AE5" s="349"/>
      <c r="AF5" s="349"/>
      <c r="AG5" s="349"/>
      <c r="AH5" s="349"/>
      <c r="AI5" s="349"/>
      <c r="AJ5" s="349"/>
      <c r="AK5" s="349"/>
      <c r="AL5" s="349"/>
      <c r="AM5" s="349"/>
      <c r="AN5" s="362"/>
      <c r="AO5" s="82" t="s">
        <v>9</v>
      </c>
      <c r="AP5" s="168" t="s">
        <v>164</v>
      </c>
      <c r="AQ5" s="168"/>
      <c r="AR5" s="168"/>
      <c r="AS5" s="168"/>
      <c r="AT5" s="168"/>
      <c r="AU5" s="168"/>
      <c r="AV5" s="168"/>
      <c r="AW5" s="168"/>
      <c r="AX5" s="168"/>
      <c r="AY5" s="168"/>
    </row>
    <row r="6" spans="1:51" ht="12.75">
      <c r="B6" s="8" t="s">
        <v>6</v>
      </c>
      <c r="C6" s="163" t="str">
        <f>AP4</f>
        <v>Üçevler Ortaokulu</v>
      </c>
      <c r="D6" s="163"/>
      <c r="E6" s="163"/>
      <c r="F6" s="163"/>
      <c r="G6" s="163"/>
      <c r="H6" s="163"/>
      <c r="I6" s="164"/>
      <c r="K6" s="8" t="s">
        <v>6</v>
      </c>
      <c r="L6" s="163" t="str">
        <f>AP9</f>
        <v>TOKİ Cevizkent Bahaddin Gazi O.</v>
      </c>
      <c r="M6" s="163"/>
      <c r="N6" s="163"/>
      <c r="O6" s="163"/>
      <c r="P6" s="163"/>
      <c r="Q6" s="163"/>
      <c r="R6" s="164"/>
      <c r="T6" s="8" t="s">
        <v>6</v>
      </c>
      <c r="U6" s="163" t="str">
        <f>AP13</f>
        <v>Şehit Mustafa Arık O.</v>
      </c>
      <c r="V6" s="163"/>
      <c r="W6" s="163"/>
      <c r="X6" s="163"/>
      <c r="Y6" s="163"/>
      <c r="Z6" s="163"/>
      <c r="AA6" s="164"/>
      <c r="AC6" s="3" t="s">
        <v>10</v>
      </c>
      <c r="AD6" s="359" t="s">
        <v>132</v>
      </c>
      <c r="AE6" s="277"/>
      <c r="AF6" s="277"/>
      <c r="AG6" s="277"/>
      <c r="AH6" s="277"/>
      <c r="AI6" s="277"/>
      <c r="AJ6" s="277"/>
      <c r="AK6" s="277"/>
      <c r="AL6" s="277"/>
      <c r="AM6" s="277"/>
      <c r="AN6" s="360"/>
      <c r="AO6" s="50" t="s">
        <v>11</v>
      </c>
      <c r="AP6" s="168" t="s">
        <v>135</v>
      </c>
      <c r="AQ6" s="168"/>
      <c r="AR6" s="168"/>
      <c r="AS6" s="168"/>
      <c r="AT6" s="168"/>
      <c r="AU6" s="168"/>
      <c r="AV6" s="168"/>
      <c r="AW6" s="168"/>
      <c r="AX6" s="168"/>
      <c r="AY6" s="168"/>
    </row>
    <row r="7" spans="1:51" ht="12.75">
      <c r="B7" s="8" t="s">
        <v>8</v>
      </c>
      <c r="C7" s="163" t="str">
        <f>AP5</f>
        <v>Yenice İmam Hatip O.</v>
      </c>
      <c r="D7" s="163"/>
      <c r="E7" s="163"/>
      <c r="F7" s="163"/>
      <c r="G7" s="163"/>
      <c r="H7" s="163"/>
      <c r="I7" s="164"/>
      <c r="K7" s="8" t="s">
        <v>8</v>
      </c>
      <c r="L7" s="163" t="str">
        <f>AP10</f>
        <v>Belen Ortaokulu</v>
      </c>
      <c r="M7" s="163"/>
      <c r="N7" s="163"/>
      <c r="O7" s="163"/>
      <c r="P7" s="163"/>
      <c r="Q7" s="163"/>
      <c r="R7" s="164"/>
      <c r="T7" s="8" t="s">
        <v>8</v>
      </c>
      <c r="U7" s="163" t="str">
        <f>AP14</f>
        <v>Osman Yeşilyurt Ortaokulu</v>
      </c>
      <c r="V7" s="163"/>
      <c r="W7" s="163"/>
      <c r="X7" s="163"/>
      <c r="Y7" s="163"/>
      <c r="Z7" s="163"/>
      <c r="AA7" s="164"/>
      <c r="AC7" s="3" t="s">
        <v>76</v>
      </c>
      <c r="AD7" s="359"/>
      <c r="AE7" s="277"/>
      <c r="AF7" s="277"/>
      <c r="AG7" s="277"/>
      <c r="AH7" s="277"/>
      <c r="AI7" s="277"/>
      <c r="AJ7" s="277"/>
      <c r="AK7" s="277"/>
      <c r="AL7" s="277"/>
      <c r="AM7" s="277"/>
      <c r="AN7" s="360"/>
      <c r="AO7" s="50" t="s">
        <v>77</v>
      </c>
      <c r="AP7" s="168" t="s">
        <v>130</v>
      </c>
      <c r="AQ7" s="168"/>
      <c r="AR7" s="168"/>
      <c r="AS7" s="168"/>
      <c r="AT7" s="168"/>
      <c r="AU7" s="168"/>
      <c r="AV7" s="168"/>
      <c r="AW7" s="168"/>
      <c r="AX7" s="168"/>
      <c r="AY7" s="168"/>
    </row>
    <row r="8" spans="1:51" ht="13.5" thickBot="1">
      <c r="B8" s="8" t="s">
        <v>10</v>
      </c>
      <c r="C8" s="163" t="str">
        <f>AP6</f>
        <v>Soğuksu Ortaokulu</v>
      </c>
      <c r="D8" s="163"/>
      <c r="E8" s="163"/>
      <c r="F8" s="163"/>
      <c r="G8" s="163"/>
      <c r="H8" s="163"/>
      <c r="I8" s="164"/>
      <c r="K8" s="9" t="s">
        <v>10</v>
      </c>
      <c r="L8" s="169" t="str">
        <f>AP11</f>
        <v>Emek Ortaokulu</v>
      </c>
      <c r="M8" s="169"/>
      <c r="N8" s="169"/>
      <c r="O8" s="169"/>
      <c r="P8" s="169"/>
      <c r="Q8" s="169"/>
      <c r="R8" s="170"/>
      <c r="T8" s="9" t="s">
        <v>10</v>
      </c>
      <c r="U8" s="169" t="str">
        <f>AP15</f>
        <v>Bostanbükü Şehit Cevat Doğan O.</v>
      </c>
      <c r="V8" s="169"/>
      <c r="W8" s="169"/>
      <c r="X8" s="169"/>
      <c r="Y8" s="169"/>
      <c r="Z8" s="169"/>
      <c r="AA8" s="170"/>
      <c r="AC8" s="3" t="s">
        <v>102</v>
      </c>
      <c r="AD8" s="359" t="s">
        <v>82</v>
      </c>
      <c r="AE8" s="277"/>
      <c r="AF8" s="277"/>
      <c r="AG8" s="277"/>
      <c r="AH8" s="277"/>
      <c r="AI8" s="277"/>
      <c r="AJ8" s="277"/>
      <c r="AK8" s="277"/>
      <c r="AL8" s="277"/>
      <c r="AM8" s="277"/>
      <c r="AN8" s="360"/>
      <c r="AO8" s="82" t="s">
        <v>101</v>
      </c>
      <c r="AP8" s="168" t="s">
        <v>161</v>
      </c>
      <c r="AQ8" s="168"/>
      <c r="AR8" s="168"/>
      <c r="AS8" s="168"/>
      <c r="AT8" s="168"/>
      <c r="AU8" s="168"/>
      <c r="AV8" s="168"/>
      <c r="AW8" s="168"/>
      <c r="AX8" s="168"/>
      <c r="AY8" s="168"/>
    </row>
    <row r="9" spans="1:51" ht="13.5" thickBot="1">
      <c r="B9" s="9" t="s">
        <v>76</v>
      </c>
      <c r="C9" s="169" t="str">
        <f>AP7</f>
        <v>Eskipazar Ortaokulu</v>
      </c>
      <c r="D9" s="169"/>
      <c r="E9" s="169"/>
      <c r="F9" s="169"/>
      <c r="G9" s="169"/>
      <c r="H9" s="169"/>
      <c r="I9" s="170"/>
      <c r="K9" s="10"/>
      <c r="L9" s="11"/>
      <c r="M9" s="11"/>
      <c r="N9" s="11"/>
      <c r="O9" s="11"/>
      <c r="P9" s="11"/>
      <c r="Q9" s="11"/>
      <c r="R9" s="11"/>
      <c r="T9" s="10"/>
      <c r="U9" s="11"/>
      <c r="V9" s="11"/>
      <c r="W9" s="11"/>
      <c r="X9" s="11"/>
      <c r="Y9" s="11"/>
      <c r="Z9" s="11"/>
      <c r="AA9" s="11"/>
      <c r="AC9" s="3" t="s">
        <v>104</v>
      </c>
      <c r="AD9" s="359"/>
      <c r="AE9" s="277"/>
      <c r="AF9" s="277"/>
      <c r="AG9" s="277"/>
      <c r="AH9" s="277"/>
      <c r="AI9" s="277"/>
      <c r="AJ9" s="277"/>
      <c r="AK9" s="277"/>
      <c r="AL9" s="277"/>
      <c r="AM9" s="277"/>
      <c r="AN9" s="360"/>
      <c r="AO9" s="82" t="s">
        <v>103</v>
      </c>
      <c r="AP9" s="168" t="s">
        <v>82</v>
      </c>
      <c r="AQ9" s="168"/>
      <c r="AR9" s="168"/>
      <c r="AS9" s="168"/>
      <c r="AT9" s="168"/>
      <c r="AU9" s="168"/>
      <c r="AV9" s="168"/>
      <c r="AW9" s="168"/>
      <c r="AX9" s="168"/>
      <c r="AY9" s="168"/>
    </row>
    <row r="10" spans="1:51" ht="12.75">
      <c r="B10" s="10"/>
      <c r="C10" s="11"/>
      <c r="D10" s="11"/>
      <c r="E10" s="11"/>
      <c r="F10" s="11"/>
      <c r="G10" s="11"/>
      <c r="H10" s="11"/>
      <c r="I10" s="11"/>
      <c r="K10" s="10"/>
      <c r="L10" s="11"/>
      <c r="M10" s="11"/>
      <c r="N10" s="11"/>
      <c r="O10" s="11"/>
      <c r="P10" s="11"/>
      <c r="Q10" s="11"/>
      <c r="R10" s="11"/>
      <c r="T10" s="10"/>
      <c r="U10" s="11"/>
      <c r="V10" s="11"/>
      <c r="W10" s="11"/>
      <c r="X10" s="11"/>
      <c r="Y10" s="11"/>
      <c r="Z10" s="11"/>
      <c r="AA10" s="11"/>
      <c r="AC10" s="3" t="s">
        <v>106</v>
      </c>
      <c r="AD10" s="359" t="s">
        <v>135</v>
      </c>
      <c r="AE10" s="277"/>
      <c r="AF10" s="277"/>
      <c r="AG10" s="277"/>
      <c r="AH10" s="277"/>
      <c r="AI10" s="277"/>
      <c r="AJ10" s="277"/>
      <c r="AK10" s="277"/>
      <c r="AL10" s="277"/>
      <c r="AM10" s="277"/>
      <c r="AN10" s="360"/>
      <c r="AO10" s="82" t="s">
        <v>105</v>
      </c>
      <c r="AP10" s="168" t="s">
        <v>132</v>
      </c>
      <c r="AQ10" s="168"/>
      <c r="AR10" s="168"/>
      <c r="AS10" s="168"/>
      <c r="AT10" s="168"/>
      <c r="AU10" s="168"/>
      <c r="AV10" s="168"/>
      <c r="AW10" s="168"/>
      <c r="AX10" s="168"/>
      <c r="AY10" s="168"/>
    </row>
    <row r="11" spans="1:51" ht="13.5" thickBot="1">
      <c r="B11" s="10"/>
      <c r="C11" s="11"/>
      <c r="D11" s="11"/>
      <c r="E11" s="11"/>
      <c r="F11" s="11"/>
      <c r="G11" s="11"/>
      <c r="H11" s="11"/>
      <c r="I11" s="11"/>
      <c r="K11" s="10"/>
      <c r="L11" s="11"/>
      <c r="M11" s="11"/>
      <c r="N11" s="11"/>
      <c r="O11" s="11"/>
      <c r="P11" s="11"/>
      <c r="Q11" s="11"/>
      <c r="R11" s="11"/>
      <c r="T11" s="10"/>
      <c r="U11" s="11"/>
      <c r="V11" s="11"/>
      <c r="W11" s="11"/>
      <c r="X11" s="11"/>
      <c r="Y11" s="11"/>
      <c r="Z11" s="11"/>
      <c r="AA11" s="11"/>
      <c r="AC11" s="3" t="s">
        <v>108</v>
      </c>
      <c r="AD11" s="359"/>
      <c r="AE11" s="277"/>
      <c r="AF11" s="277"/>
      <c r="AG11" s="277"/>
      <c r="AH11" s="277"/>
      <c r="AI11" s="277"/>
      <c r="AJ11" s="277"/>
      <c r="AK11" s="277"/>
      <c r="AL11" s="277"/>
      <c r="AM11" s="277"/>
      <c r="AN11" s="360"/>
      <c r="AO11" s="50" t="s">
        <v>107</v>
      </c>
      <c r="AP11" s="168" t="s">
        <v>138</v>
      </c>
      <c r="AQ11" s="168"/>
      <c r="AR11" s="168"/>
      <c r="AS11" s="168"/>
      <c r="AT11" s="168"/>
      <c r="AU11" s="168"/>
      <c r="AV11" s="168"/>
      <c r="AW11" s="168"/>
      <c r="AX11" s="168"/>
      <c r="AY11" s="168"/>
    </row>
    <row r="12" spans="1:51" ht="12.75">
      <c r="A12" s="171" t="s">
        <v>12</v>
      </c>
      <c r="B12" s="174" t="s">
        <v>13</v>
      </c>
      <c r="C12" s="175"/>
      <c r="D12" s="176"/>
      <c r="E12" s="174" t="s">
        <v>14</v>
      </c>
      <c r="F12" s="176"/>
      <c r="G12" s="174" t="s">
        <v>270</v>
      </c>
      <c r="H12" s="175"/>
      <c r="I12" s="176"/>
      <c r="J12" s="174" t="s">
        <v>0</v>
      </c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6"/>
      <c r="AC12" s="3" t="s">
        <v>110</v>
      </c>
      <c r="AD12" s="359" t="s">
        <v>136</v>
      </c>
      <c r="AE12" s="277"/>
      <c r="AF12" s="277"/>
      <c r="AG12" s="277"/>
      <c r="AH12" s="277"/>
      <c r="AI12" s="277"/>
      <c r="AJ12" s="277"/>
      <c r="AK12" s="277"/>
      <c r="AL12" s="277"/>
      <c r="AM12" s="277"/>
      <c r="AN12" s="360"/>
      <c r="AO12" s="82" t="s">
        <v>109</v>
      </c>
      <c r="AP12" s="168" t="s">
        <v>162</v>
      </c>
      <c r="AQ12" s="168"/>
      <c r="AR12" s="168"/>
      <c r="AS12" s="168"/>
      <c r="AT12" s="168"/>
      <c r="AU12" s="168"/>
      <c r="AV12" s="168"/>
      <c r="AW12" s="168"/>
      <c r="AX12" s="168"/>
      <c r="AY12" s="168"/>
    </row>
    <row r="13" spans="1:51" ht="12.75">
      <c r="A13" s="172"/>
      <c r="B13" s="177"/>
      <c r="C13" s="178"/>
      <c r="D13" s="179"/>
      <c r="E13" s="177"/>
      <c r="F13" s="179"/>
      <c r="G13" s="177"/>
      <c r="H13" s="178"/>
      <c r="I13" s="179"/>
      <c r="J13" s="177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9"/>
      <c r="AC13" s="3" t="s">
        <v>112</v>
      </c>
      <c r="AD13" s="359" t="s">
        <v>163</v>
      </c>
      <c r="AE13" s="277"/>
      <c r="AF13" s="277"/>
      <c r="AG13" s="277"/>
      <c r="AH13" s="277"/>
      <c r="AI13" s="277"/>
      <c r="AJ13" s="277"/>
      <c r="AK13" s="277"/>
      <c r="AL13" s="277"/>
      <c r="AM13" s="277"/>
      <c r="AN13" s="360"/>
      <c r="AO13" s="82" t="s">
        <v>111</v>
      </c>
      <c r="AP13" s="168" t="s">
        <v>163</v>
      </c>
      <c r="AQ13" s="168"/>
      <c r="AR13" s="168"/>
      <c r="AS13" s="168"/>
      <c r="AT13" s="168"/>
      <c r="AU13" s="168"/>
      <c r="AV13" s="168"/>
      <c r="AW13" s="168"/>
      <c r="AX13" s="168"/>
      <c r="AY13" s="168"/>
    </row>
    <row r="14" spans="1:51" ht="13.5" thickBot="1">
      <c r="A14" s="172"/>
      <c r="B14" s="177"/>
      <c r="C14" s="178"/>
      <c r="D14" s="179"/>
      <c r="E14" s="177"/>
      <c r="F14" s="179"/>
      <c r="G14" s="177"/>
      <c r="H14" s="178"/>
      <c r="I14" s="179"/>
      <c r="J14" s="177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9"/>
      <c r="AC14" s="3" t="s">
        <v>152</v>
      </c>
      <c r="AD14" s="359" t="s">
        <v>138</v>
      </c>
      <c r="AE14" s="277"/>
      <c r="AF14" s="277"/>
      <c r="AG14" s="277"/>
      <c r="AH14" s="277"/>
      <c r="AI14" s="277"/>
      <c r="AJ14" s="277"/>
      <c r="AK14" s="277"/>
      <c r="AL14" s="277"/>
      <c r="AM14" s="277"/>
      <c r="AN14" s="360"/>
      <c r="AO14" s="82" t="s">
        <v>113</v>
      </c>
      <c r="AP14" s="168" t="s">
        <v>131</v>
      </c>
      <c r="AQ14" s="168"/>
      <c r="AR14" s="168"/>
      <c r="AS14" s="168"/>
      <c r="AT14" s="168"/>
      <c r="AU14" s="168"/>
      <c r="AV14" s="168"/>
      <c r="AW14" s="168"/>
      <c r="AX14" s="168"/>
      <c r="AY14" s="168"/>
    </row>
    <row r="15" spans="1:51" ht="13.5" thickBot="1">
      <c r="A15" s="52">
        <v>1</v>
      </c>
      <c r="B15" s="262">
        <v>46465</v>
      </c>
      <c r="C15" s="263"/>
      <c r="D15" s="264"/>
      <c r="E15" s="327">
        <v>0.41666666666666669</v>
      </c>
      <c r="F15" s="328"/>
      <c r="G15" s="340" t="s">
        <v>286</v>
      </c>
      <c r="H15" s="341"/>
      <c r="I15" s="342"/>
      <c r="J15" s="338" t="str">
        <f>CONCATENATE(C5," ","-"," ",C8)</f>
        <v>Kartaltepe Ortaokulu - Soğuksu Ortaokulu</v>
      </c>
      <c r="K15" s="338"/>
      <c r="L15" s="338"/>
      <c r="M15" s="338"/>
      <c r="N15" s="338"/>
      <c r="O15" s="338"/>
      <c r="P15" s="338"/>
      <c r="Q15" s="338"/>
      <c r="R15" s="338"/>
      <c r="S15" s="338"/>
      <c r="T15" s="338"/>
      <c r="U15" s="338"/>
      <c r="V15" s="338"/>
      <c r="W15" s="338"/>
      <c r="X15" s="338"/>
      <c r="Y15" s="338"/>
      <c r="Z15" s="338"/>
      <c r="AA15" s="339"/>
      <c r="AC15" s="3" t="s">
        <v>153</v>
      </c>
      <c r="AD15" s="356" t="s">
        <v>164</v>
      </c>
      <c r="AE15" s="357"/>
      <c r="AF15" s="357"/>
      <c r="AG15" s="357"/>
      <c r="AH15" s="357"/>
      <c r="AI15" s="357"/>
      <c r="AJ15" s="357"/>
      <c r="AK15" s="357"/>
      <c r="AL15" s="357"/>
      <c r="AM15" s="357"/>
      <c r="AN15" s="358"/>
      <c r="AO15" s="82" t="s">
        <v>154</v>
      </c>
      <c r="AP15" s="168" t="s">
        <v>136</v>
      </c>
      <c r="AQ15" s="168"/>
      <c r="AR15" s="168"/>
      <c r="AS15" s="168"/>
      <c r="AT15" s="168"/>
      <c r="AU15" s="168"/>
      <c r="AV15" s="168"/>
      <c r="AW15" s="168"/>
      <c r="AX15" s="168"/>
      <c r="AY15" s="168"/>
    </row>
    <row r="16" spans="1:51" ht="12.75">
      <c r="A16" s="53">
        <v>2</v>
      </c>
      <c r="B16" s="256"/>
      <c r="C16" s="257"/>
      <c r="D16" s="258"/>
      <c r="E16" s="327">
        <v>0.41666666666666669</v>
      </c>
      <c r="F16" s="328"/>
      <c r="G16" s="343"/>
      <c r="H16" s="344"/>
      <c r="I16" s="345"/>
      <c r="J16" s="310" t="str">
        <f>CONCATENATE(C6," ","-"," ",C7)</f>
        <v>Üçevler Ortaokulu - Yenice İmam Hatip O.</v>
      </c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1"/>
    </row>
    <row r="17" spans="1:55" ht="15" customHeight="1">
      <c r="A17" s="53">
        <v>3</v>
      </c>
      <c r="B17" s="256"/>
      <c r="C17" s="257"/>
      <c r="D17" s="258"/>
      <c r="E17" s="327">
        <v>0.41666666666666702</v>
      </c>
      <c r="F17" s="328"/>
      <c r="G17" s="343"/>
      <c r="H17" s="344"/>
      <c r="I17" s="345"/>
      <c r="J17" s="310" t="str">
        <f>CONCATENATE(L5," ","-"," ",L8)</f>
        <v>Karabük Atatürk O. - Emek Ortaokulu</v>
      </c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1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5" ht="15" customHeight="1">
      <c r="A18" s="53">
        <v>4</v>
      </c>
      <c r="B18" s="256"/>
      <c r="C18" s="257"/>
      <c r="D18" s="258"/>
      <c r="E18" s="327">
        <v>0.41666666666666669</v>
      </c>
      <c r="F18" s="328"/>
      <c r="G18" s="343"/>
      <c r="H18" s="344"/>
      <c r="I18" s="345"/>
      <c r="J18" s="310" t="str">
        <f>CONCATENATE(L6," ","-"," ",L7)</f>
        <v>TOKİ Cevizkent Bahaddin Gazi O. - Belen Ortaokulu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1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5" ht="15" customHeight="1">
      <c r="A19" s="53">
        <v>5</v>
      </c>
      <c r="B19" s="256"/>
      <c r="C19" s="257"/>
      <c r="D19" s="258"/>
      <c r="E19" s="308">
        <v>0.45833333333333331</v>
      </c>
      <c r="F19" s="309"/>
      <c r="G19" s="343"/>
      <c r="H19" s="344"/>
      <c r="I19" s="345"/>
      <c r="J19" s="354" t="str">
        <f>CONCATENATE(U5," ","-"," ",U8)</f>
        <v>Karabük Anadolu İ.H.L. - Bostanbükü Şehit Cevat Doğan O.</v>
      </c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354"/>
      <c r="W19" s="354"/>
      <c r="X19" s="354"/>
      <c r="Y19" s="354"/>
      <c r="Z19" s="354"/>
      <c r="AA19" s="355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5" ht="15" customHeight="1">
      <c r="A20" s="53">
        <v>6</v>
      </c>
      <c r="B20" s="256"/>
      <c r="C20" s="257"/>
      <c r="D20" s="258"/>
      <c r="E20" s="308">
        <v>0.45833333333333331</v>
      </c>
      <c r="F20" s="309"/>
      <c r="G20" s="343"/>
      <c r="H20" s="344"/>
      <c r="I20" s="345"/>
      <c r="J20" s="354" t="str">
        <f>CONCATENATE(U6," ","-"," ",U7)</f>
        <v>Şehit Mustafa Arık O. - Osman Yeşilyurt Ortaokulu</v>
      </c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5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5" ht="15" customHeight="1">
      <c r="A21" s="53">
        <v>7</v>
      </c>
      <c r="B21" s="256"/>
      <c r="C21" s="257"/>
      <c r="D21" s="258"/>
      <c r="E21" s="249">
        <v>0.45833333333333331</v>
      </c>
      <c r="F21" s="250"/>
      <c r="G21" s="343"/>
      <c r="H21" s="344"/>
      <c r="I21" s="345"/>
      <c r="J21" s="354" t="str">
        <f>CONCATENATE(C9," ","-"," ",C7)</f>
        <v>Eskipazar Ortaokulu - Yenice İmam Hatip O.</v>
      </c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5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5" ht="15" customHeight="1">
      <c r="A22" s="53">
        <v>8</v>
      </c>
      <c r="B22" s="256"/>
      <c r="C22" s="257"/>
      <c r="D22" s="258"/>
      <c r="E22" s="249">
        <v>0.45833333333333331</v>
      </c>
      <c r="F22" s="250"/>
      <c r="G22" s="343"/>
      <c r="H22" s="344"/>
      <c r="I22" s="345"/>
      <c r="J22" s="354" t="str">
        <f>CONCATENATE(C5," ","-"," ",C6)</f>
        <v>Kartaltepe Ortaokulu - Üçevler Ortaokulu</v>
      </c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5"/>
      <c r="AC22" s="55" t="s">
        <v>4</v>
      </c>
      <c r="AD22" s="312"/>
      <c r="AE22" s="312"/>
      <c r="AF22" s="312"/>
      <c r="AG22" s="312"/>
      <c r="AH22" s="312"/>
      <c r="AI22" s="312"/>
      <c r="AJ22" s="312"/>
      <c r="AK22" s="312"/>
      <c r="AL22" s="312"/>
      <c r="AM22" s="312"/>
      <c r="AN22" s="312"/>
      <c r="AO22" s="312"/>
      <c r="AP22" s="312"/>
      <c r="AQ22" s="312"/>
      <c r="AR22" s="312"/>
      <c r="AS22" s="313"/>
      <c r="AT22" s="56"/>
      <c r="AU22" s="57"/>
      <c r="AV22" s="57"/>
      <c r="AW22" s="57"/>
      <c r="AX22" s="57"/>
      <c r="AY22" s="57"/>
      <c r="AZ22" s="57"/>
      <c r="BA22" s="57"/>
      <c r="BB22" s="57"/>
      <c r="BC22" s="57"/>
    </row>
    <row r="23" spans="1:55" ht="15" customHeight="1">
      <c r="A23" s="53">
        <v>9</v>
      </c>
      <c r="B23" s="256"/>
      <c r="C23" s="257"/>
      <c r="D23" s="258"/>
      <c r="E23" s="320">
        <v>0.5</v>
      </c>
      <c r="F23" s="321"/>
      <c r="G23" s="343"/>
      <c r="H23" s="344"/>
      <c r="I23" s="345"/>
      <c r="J23" s="350" t="str">
        <f>CONCATENATE(L5," ","-"," ",L7)</f>
        <v>Karabük Atatürk O. - Belen Ortaokulu</v>
      </c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1"/>
      <c r="AC23" s="58"/>
      <c r="AD23" s="314" t="s">
        <v>140</v>
      </c>
      <c r="AE23" s="315"/>
      <c r="AF23" s="315"/>
      <c r="AG23" s="315"/>
      <c r="AH23" s="315"/>
      <c r="AI23" s="315"/>
      <c r="AJ23" s="315"/>
      <c r="AK23" s="315"/>
      <c r="AL23" s="315"/>
      <c r="AM23" s="315"/>
      <c r="AN23" s="315"/>
      <c r="AO23" s="315"/>
      <c r="AP23" s="315"/>
      <c r="AQ23" s="315"/>
      <c r="AR23" s="315"/>
      <c r="AS23" s="316"/>
      <c r="AT23" s="60"/>
      <c r="AU23" s="60"/>
      <c r="AV23" s="60"/>
      <c r="AW23" s="60"/>
      <c r="AX23" s="60"/>
      <c r="AY23" s="57"/>
      <c r="AZ23" s="57"/>
      <c r="BA23" s="57"/>
      <c r="BB23" s="57"/>
      <c r="BC23" s="57"/>
    </row>
    <row r="24" spans="1:55" ht="15" customHeight="1">
      <c r="A24" s="53">
        <v>10</v>
      </c>
      <c r="B24" s="256"/>
      <c r="C24" s="257"/>
      <c r="D24" s="258"/>
      <c r="E24" s="320">
        <v>0.5</v>
      </c>
      <c r="F24" s="321"/>
      <c r="G24" s="343"/>
      <c r="H24" s="344"/>
      <c r="I24" s="345"/>
      <c r="J24" s="350" t="str">
        <f>CONCATENATE(L8," ","-"," ",L6)</f>
        <v>Emek Ortaokulu - TOKİ Cevizkent Bahaddin Gazi O.</v>
      </c>
      <c r="K24" s="350"/>
      <c r="L24" s="350"/>
      <c r="M24" s="350"/>
      <c r="N24" s="350"/>
      <c r="O24" s="350"/>
      <c r="P24" s="350"/>
      <c r="Q24" s="350"/>
      <c r="R24" s="350"/>
      <c r="S24" s="350"/>
      <c r="T24" s="350"/>
      <c r="U24" s="350"/>
      <c r="V24" s="350"/>
      <c r="W24" s="350"/>
      <c r="X24" s="350"/>
      <c r="Y24" s="350"/>
      <c r="Z24" s="350"/>
      <c r="AA24" s="351"/>
      <c r="AC24" s="61" t="s">
        <v>109</v>
      </c>
      <c r="AD24" s="298"/>
      <c r="AE24" s="298"/>
      <c r="AF24" s="298"/>
      <c r="AG24" s="298"/>
      <c r="AH24" s="298"/>
      <c r="AI24" s="298"/>
      <c r="AJ24" s="298"/>
      <c r="AK24" s="298"/>
      <c r="AL24" s="298"/>
      <c r="AM24" s="298"/>
      <c r="AN24" s="298"/>
      <c r="AO24" s="299"/>
      <c r="AP24" s="62"/>
      <c r="AQ24" s="63"/>
      <c r="AR24" s="63"/>
      <c r="AS24" s="64"/>
      <c r="AT24" s="65"/>
      <c r="AU24" s="66"/>
      <c r="AV24" s="66"/>
      <c r="AW24" s="66"/>
      <c r="AX24" s="67"/>
      <c r="AY24" s="57"/>
      <c r="AZ24" s="57"/>
      <c r="BA24" s="57"/>
      <c r="BB24" s="57"/>
      <c r="BC24" s="57"/>
    </row>
    <row r="25" spans="1:55" ht="15" customHeight="1">
      <c r="A25" s="53">
        <v>11</v>
      </c>
      <c r="B25" s="256"/>
      <c r="C25" s="257"/>
      <c r="D25" s="258"/>
      <c r="E25" s="320">
        <v>0.5</v>
      </c>
      <c r="F25" s="321"/>
      <c r="G25" s="343"/>
      <c r="H25" s="344"/>
      <c r="I25" s="345"/>
      <c r="J25" s="350" t="str">
        <f>CONCATENATE(U5," ","-"," ",U7)</f>
        <v>Karabük Anadolu İ.H.L. - Osman Yeşilyurt Ortaokulu</v>
      </c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0"/>
      <c r="Z25" s="350"/>
      <c r="AA25" s="351"/>
      <c r="AC25" s="68"/>
      <c r="AD25" s="300" t="s">
        <v>140</v>
      </c>
      <c r="AE25" s="300"/>
      <c r="AF25" s="300"/>
      <c r="AG25" s="300"/>
      <c r="AH25" s="300"/>
      <c r="AI25" s="300"/>
      <c r="AJ25" s="300"/>
      <c r="AK25" s="300"/>
      <c r="AL25" s="300"/>
      <c r="AM25" s="300"/>
      <c r="AN25" s="300"/>
      <c r="AO25" s="301"/>
      <c r="AP25" s="57"/>
      <c r="AQ25" s="57"/>
      <c r="AR25" s="57"/>
      <c r="AS25" s="57"/>
      <c r="AT25" s="57"/>
      <c r="AU25" s="57"/>
      <c r="AV25" s="57"/>
      <c r="AW25" s="57"/>
      <c r="AX25" s="69"/>
      <c r="AY25" s="57"/>
      <c r="AZ25" s="57"/>
      <c r="BA25" s="57"/>
      <c r="BB25" s="57"/>
      <c r="BC25" s="57"/>
    </row>
    <row r="26" spans="1:55" ht="15" customHeight="1">
      <c r="A26" s="53">
        <v>12</v>
      </c>
      <c r="B26" s="256"/>
      <c r="C26" s="257"/>
      <c r="D26" s="258"/>
      <c r="E26" s="320">
        <v>0.5</v>
      </c>
      <c r="F26" s="321"/>
      <c r="G26" s="343"/>
      <c r="H26" s="344"/>
      <c r="I26" s="345"/>
      <c r="J26" s="350" t="str">
        <f>CONCATENATE(U8," ","-"," ",U6)</f>
        <v>Bostanbükü Şehit Cevat Doğan O. - Şehit Mustafa Arık O.</v>
      </c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1"/>
      <c r="AC26" s="68" t="s">
        <v>103</v>
      </c>
      <c r="AD26" s="317"/>
      <c r="AE26" s="317"/>
      <c r="AF26" s="317"/>
      <c r="AG26" s="317"/>
      <c r="AH26" s="317"/>
      <c r="AI26" s="317"/>
      <c r="AJ26" s="317"/>
      <c r="AK26" s="317"/>
      <c r="AL26" s="317"/>
      <c r="AM26" s="317"/>
      <c r="AN26" s="317"/>
      <c r="AO26" s="318"/>
      <c r="AP26" s="57"/>
      <c r="AQ26" s="57"/>
      <c r="AR26" s="57"/>
      <c r="AS26" s="57"/>
      <c r="AT26" s="57"/>
      <c r="AU26" s="57"/>
      <c r="AV26" s="70" t="s">
        <v>141</v>
      </c>
      <c r="AW26" s="70"/>
      <c r="AX26" s="71"/>
      <c r="AY26" s="70"/>
      <c r="AZ26" s="70"/>
      <c r="BA26" s="70"/>
      <c r="BB26" s="70"/>
      <c r="BC26" s="70"/>
    </row>
    <row r="27" spans="1:55" ht="15" customHeight="1">
      <c r="A27" s="53">
        <v>13</v>
      </c>
      <c r="B27" s="256"/>
      <c r="C27" s="257"/>
      <c r="D27" s="258"/>
      <c r="E27" s="320">
        <v>0.5</v>
      </c>
      <c r="F27" s="321"/>
      <c r="G27" s="343"/>
      <c r="H27" s="344"/>
      <c r="I27" s="345"/>
      <c r="J27" s="350" t="str">
        <f>CONCATENATE(C8," ","-"," ",C6)</f>
        <v>Soğuksu Ortaokulu - Üçevler Ortaokulu</v>
      </c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1"/>
      <c r="AC27" s="55"/>
      <c r="AD27" s="319"/>
      <c r="AE27" s="319"/>
      <c r="AF27" s="319"/>
      <c r="AG27" s="319"/>
      <c r="AH27" s="319"/>
      <c r="AI27" s="319"/>
      <c r="AJ27" s="319"/>
      <c r="AK27" s="319"/>
      <c r="AL27" s="319"/>
      <c r="AM27" s="319"/>
      <c r="AN27" s="319"/>
      <c r="AO27" s="319"/>
      <c r="AP27" s="57"/>
      <c r="AQ27" s="57"/>
      <c r="AR27" s="57"/>
      <c r="AS27" s="57"/>
      <c r="AT27" s="57"/>
      <c r="AU27" s="57"/>
      <c r="AV27" s="295" t="s">
        <v>13</v>
      </c>
      <c r="AW27" s="295"/>
      <c r="AX27" s="296"/>
      <c r="AY27" s="297" t="s">
        <v>14</v>
      </c>
      <c r="AZ27" s="297"/>
      <c r="BA27" s="297"/>
      <c r="BB27" s="297"/>
    </row>
    <row r="28" spans="1:55" ht="15" customHeight="1">
      <c r="A28" s="53">
        <v>14</v>
      </c>
      <c r="B28" s="256"/>
      <c r="C28" s="257"/>
      <c r="D28" s="258"/>
      <c r="E28" s="320">
        <v>0.5</v>
      </c>
      <c r="F28" s="321"/>
      <c r="G28" s="343"/>
      <c r="H28" s="344"/>
      <c r="I28" s="345"/>
      <c r="J28" s="350" t="str">
        <f>CONCATENATE(C9," ","-"," ",C5)</f>
        <v>Eskipazar Ortaokulu - Kartaltepe Ortaokulu</v>
      </c>
      <c r="K28" s="350"/>
      <c r="L28" s="350"/>
      <c r="M28" s="350"/>
      <c r="N28" s="350"/>
      <c r="O28" s="350"/>
      <c r="P28" s="350"/>
      <c r="Q28" s="350"/>
      <c r="R28" s="350"/>
      <c r="S28" s="350"/>
      <c r="T28" s="350"/>
      <c r="U28" s="350"/>
      <c r="V28" s="350"/>
      <c r="W28" s="350"/>
      <c r="X28" s="350"/>
      <c r="Y28" s="350"/>
      <c r="Z28" s="350"/>
      <c r="AA28" s="351"/>
      <c r="AC28" s="61" t="s">
        <v>111</v>
      </c>
      <c r="AD28" s="298"/>
      <c r="AE28" s="298"/>
      <c r="AF28" s="298"/>
      <c r="AG28" s="298"/>
      <c r="AH28" s="298"/>
      <c r="AI28" s="298"/>
      <c r="AJ28" s="298"/>
      <c r="AK28" s="298"/>
      <c r="AL28" s="298"/>
      <c r="AM28" s="298"/>
      <c r="AN28" s="298"/>
      <c r="AO28" s="299"/>
      <c r="AP28" s="57"/>
      <c r="AQ28" s="57"/>
      <c r="AR28" s="57"/>
      <c r="AS28" s="57"/>
      <c r="AT28" s="57"/>
      <c r="AU28" s="57"/>
      <c r="AV28" s="70" t="s">
        <v>142</v>
      </c>
      <c r="AW28" s="70"/>
      <c r="AX28" s="71"/>
      <c r="AY28" s="70"/>
      <c r="AZ28" s="70"/>
      <c r="BA28" s="70"/>
      <c r="BB28" s="70"/>
    </row>
    <row r="29" spans="1:55" ht="15" customHeight="1">
      <c r="A29" s="53">
        <v>15</v>
      </c>
      <c r="B29" s="256"/>
      <c r="C29" s="257"/>
      <c r="D29" s="258"/>
      <c r="E29" s="249">
        <v>0.54166666666666663</v>
      </c>
      <c r="F29" s="250"/>
      <c r="G29" s="343"/>
      <c r="H29" s="344"/>
      <c r="I29" s="345"/>
      <c r="J29" s="354" t="str">
        <f>CONCATENATE(L5," ","-"," ",L6)</f>
        <v>Karabük Atatürk O. - TOKİ Cevizkent Bahaddin Gazi O.</v>
      </c>
      <c r="K29" s="354"/>
      <c r="L29" s="354"/>
      <c r="M29" s="354"/>
      <c r="N29" s="354"/>
      <c r="O29" s="354"/>
      <c r="P29" s="354"/>
      <c r="Q29" s="354"/>
      <c r="R29" s="354"/>
      <c r="S29" s="354"/>
      <c r="T29" s="354"/>
      <c r="U29" s="354"/>
      <c r="V29" s="354"/>
      <c r="W29" s="354"/>
      <c r="X29" s="354"/>
      <c r="Y29" s="354"/>
      <c r="Z29" s="354"/>
      <c r="AA29" s="355"/>
      <c r="AC29" s="68"/>
      <c r="AD29" s="300" t="s">
        <v>140</v>
      </c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1"/>
      <c r="AP29" s="72"/>
      <c r="AQ29" s="73"/>
      <c r="AR29" s="73"/>
      <c r="AS29" s="74"/>
      <c r="AT29" s="57"/>
      <c r="AU29" s="57"/>
      <c r="AV29" s="302" t="s">
        <v>13</v>
      </c>
      <c r="AW29" s="302"/>
      <c r="AX29" s="303"/>
      <c r="AY29" s="304" t="s">
        <v>14</v>
      </c>
      <c r="AZ29" s="305"/>
      <c r="BA29" s="305"/>
      <c r="BB29" s="305"/>
    </row>
    <row r="30" spans="1:55" ht="15" customHeight="1">
      <c r="A30" s="53">
        <v>16</v>
      </c>
      <c r="B30" s="256"/>
      <c r="C30" s="257"/>
      <c r="D30" s="258"/>
      <c r="E30" s="249">
        <v>0.54166666666666663</v>
      </c>
      <c r="F30" s="250"/>
      <c r="G30" s="343"/>
      <c r="H30" s="344"/>
      <c r="I30" s="345"/>
      <c r="J30" s="354" t="str">
        <f>CONCATENATE(L7," ","-"," ",L8)</f>
        <v>Belen Ortaokulu - Emek Ortaokulu</v>
      </c>
      <c r="K30" s="354"/>
      <c r="L30" s="354"/>
      <c r="M30" s="354"/>
      <c r="N30" s="354"/>
      <c r="O30" s="354"/>
      <c r="P30" s="354"/>
      <c r="Q30" s="354"/>
      <c r="R30" s="354"/>
      <c r="S30" s="354"/>
      <c r="T30" s="354"/>
      <c r="U30" s="354"/>
      <c r="V30" s="354"/>
      <c r="W30" s="354"/>
      <c r="X30" s="354"/>
      <c r="Y30" s="354"/>
      <c r="Z30" s="354"/>
      <c r="AA30" s="355"/>
      <c r="AC30" s="75" t="s">
        <v>7</v>
      </c>
      <c r="AD30" s="317"/>
      <c r="AE30" s="317"/>
      <c r="AF30" s="317"/>
      <c r="AG30" s="317"/>
      <c r="AH30" s="317"/>
      <c r="AI30" s="317"/>
      <c r="AJ30" s="317"/>
      <c r="AK30" s="317"/>
      <c r="AL30" s="317"/>
      <c r="AM30" s="317"/>
      <c r="AN30" s="317"/>
      <c r="AO30" s="318"/>
      <c r="AP30" s="57"/>
      <c r="AQ30" s="57"/>
      <c r="AR30" s="57"/>
      <c r="AS30" s="69"/>
      <c r="AT30" s="76"/>
      <c r="AU30" s="77"/>
      <c r="AV30" s="77"/>
      <c r="AW30" s="77"/>
      <c r="AX30" s="78"/>
      <c r="AY30" s="57"/>
      <c r="AZ30" s="57"/>
      <c r="BA30" s="57"/>
      <c r="BB30" s="57"/>
      <c r="BC30" s="57"/>
    </row>
    <row r="31" spans="1:55" ht="15" customHeight="1">
      <c r="A31" s="53">
        <v>17</v>
      </c>
      <c r="B31" s="256"/>
      <c r="C31" s="257"/>
      <c r="D31" s="258"/>
      <c r="E31" s="249">
        <v>0.54166666666666696</v>
      </c>
      <c r="F31" s="250"/>
      <c r="G31" s="343"/>
      <c r="H31" s="344"/>
      <c r="I31" s="345"/>
      <c r="J31" s="354" t="str">
        <f>CONCATENATE(U5," ","-"," ",U6)</f>
        <v>Karabük Anadolu İ.H.L. - Şehit Mustafa Arık O.</v>
      </c>
      <c r="K31" s="354"/>
      <c r="L31" s="354"/>
      <c r="M31" s="354"/>
      <c r="N31" s="354"/>
      <c r="O31" s="354"/>
      <c r="P31" s="354"/>
      <c r="Q31" s="354"/>
      <c r="R31" s="354"/>
      <c r="S31" s="354"/>
      <c r="T31" s="354"/>
      <c r="U31" s="354"/>
      <c r="V31" s="354"/>
      <c r="W31" s="354"/>
      <c r="X31" s="354"/>
      <c r="Y31" s="354"/>
      <c r="Z31" s="354"/>
      <c r="AA31" s="355"/>
      <c r="AC31" s="58"/>
      <c r="AD31" s="314" t="s">
        <v>140</v>
      </c>
      <c r="AE31" s="314"/>
      <c r="AF31" s="314"/>
      <c r="AG31" s="314"/>
      <c r="AH31" s="314"/>
      <c r="AI31" s="314"/>
      <c r="AJ31" s="314"/>
      <c r="AK31" s="314"/>
      <c r="AL31" s="314"/>
      <c r="AM31" s="314"/>
      <c r="AN31" s="314"/>
      <c r="AO31" s="314"/>
      <c r="AP31" s="314"/>
      <c r="AQ31" s="314"/>
      <c r="AR31" s="314"/>
      <c r="AS31" s="322"/>
      <c r="AT31" s="60"/>
      <c r="AU31" s="60"/>
      <c r="AV31" s="60"/>
      <c r="AW31" s="60"/>
      <c r="AX31" s="60"/>
      <c r="AY31" s="57"/>
      <c r="AZ31" s="57"/>
      <c r="BA31" s="57"/>
      <c r="BB31" s="57"/>
      <c r="BC31" s="57"/>
    </row>
    <row r="32" spans="1:55" ht="15" customHeight="1">
      <c r="A32" s="53">
        <v>18</v>
      </c>
      <c r="B32" s="256"/>
      <c r="C32" s="257"/>
      <c r="D32" s="258"/>
      <c r="E32" s="249">
        <v>0.54166666666666696</v>
      </c>
      <c r="F32" s="250"/>
      <c r="G32" s="343"/>
      <c r="H32" s="344"/>
      <c r="I32" s="345"/>
      <c r="J32" s="354" t="str">
        <f>CONCATENATE(U7," ","-"," ",U8)</f>
        <v>Osman Yeşilyurt Ortaokulu - Bostanbükü Şehit Cevat Doğan O.</v>
      </c>
      <c r="K32" s="354"/>
      <c r="L32" s="354"/>
      <c r="M32" s="354"/>
      <c r="N32" s="354"/>
      <c r="O32" s="354"/>
      <c r="P32" s="354"/>
      <c r="Q32" s="354"/>
      <c r="R32" s="354"/>
      <c r="S32" s="354"/>
      <c r="T32" s="354"/>
      <c r="U32" s="354"/>
      <c r="V32" s="354"/>
      <c r="W32" s="354"/>
      <c r="X32" s="354"/>
      <c r="Y32" s="354"/>
      <c r="Z32" s="354"/>
      <c r="AA32" s="355"/>
      <c r="AC32" s="58" t="s">
        <v>101</v>
      </c>
      <c r="AD32" s="323"/>
      <c r="AE32" s="323"/>
      <c r="AF32" s="323"/>
      <c r="AG32" s="323"/>
      <c r="AH32" s="323"/>
      <c r="AI32" s="323"/>
      <c r="AJ32" s="323"/>
      <c r="AK32" s="323"/>
      <c r="AL32" s="323"/>
      <c r="AM32" s="323"/>
      <c r="AN32" s="323"/>
      <c r="AO32" s="323"/>
      <c r="AP32" s="323"/>
      <c r="AQ32" s="323"/>
      <c r="AR32" s="323"/>
      <c r="AS32" s="324"/>
      <c r="AT32" s="57"/>
      <c r="AU32" s="57"/>
      <c r="AV32" s="57"/>
      <c r="AW32" s="57"/>
      <c r="AX32" s="57"/>
      <c r="AY32" s="57"/>
      <c r="AZ32" s="57"/>
      <c r="BA32" s="57"/>
      <c r="BB32" s="57"/>
      <c r="BC32" s="57"/>
    </row>
    <row r="33" spans="1:38" ht="12.75">
      <c r="A33" s="53">
        <v>19</v>
      </c>
      <c r="B33" s="256"/>
      <c r="C33" s="257"/>
      <c r="D33" s="258"/>
      <c r="E33" s="249">
        <v>0.54166666666666696</v>
      </c>
      <c r="F33" s="250"/>
      <c r="G33" s="343"/>
      <c r="H33" s="344"/>
      <c r="I33" s="345"/>
      <c r="J33" s="354" t="str">
        <f>CONCATENATE(C7," ","-"," ",C5)</f>
        <v>Yenice İmam Hatip O. - Kartaltepe Ortaokulu</v>
      </c>
      <c r="K33" s="354"/>
      <c r="L33" s="354"/>
      <c r="M33" s="354"/>
      <c r="N33" s="354"/>
      <c r="O33" s="354"/>
      <c r="P33" s="354"/>
      <c r="Q33" s="354"/>
      <c r="R33" s="354"/>
      <c r="S33" s="354"/>
      <c r="T33" s="354"/>
      <c r="U33" s="354"/>
      <c r="V33" s="354"/>
      <c r="W33" s="354"/>
      <c r="X33" s="354"/>
      <c r="Y33" s="354"/>
      <c r="Z33" s="354"/>
      <c r="AA33" s="355"/>
      <c r="AC33" s="79"/>
      <c r="AD33" s="80"/>
      <c r="AE33" s="81"/>
      <c r="AF33" s="81"/>
      <c r="AG33" s="79"/>
      <c r="AH33" s="79"/>
      <c r="AI33" s="79"/>
      <c r="AJ33" s="79"/>
      <c r="AK33" s="79"/>
      <c r="AL33" s="79"/>
    </row>
    <row r="34" spans="1:38" ht="14.25">
      <c r="A34" s="53">
        <v>20</v>
      </c>
      <c r="B34" s="256"/>
      <c r="C34" s="257"/>
      <c r="D34" s="258"/>
      <c r="E34" s="249">
        <v>0.54166666666666696</v>
      </c>
      <c r="F34" s="250"/>
      <c r="G34" s="343"/>
      <c r="H34" s="344"/>
      <c r="I34" s="345"/>
      <c r="J34" s="354" t="str">
        <f>CONCATENATE(C8," ","-"," ",C9)</f>
        <v>Soğuksu Ortaokulu - Eskipazar Ortaokulu</v>
      </c>
      <c r="K34" s="354"/>
      <c r="L34" s="354"/>
      <c r="M34" s="354"/>
      <c r="N34" s="354"/>
      <c r="O34" s="354"/>
      <c r="P34" s="354"/>
      <c r="Q34" s="354"/>
      <c r="R34" s="354"/>
      <c r="S34" s="354"/>
      <c r="T34" s="354"/>
      <c r="U34" s="354"/>
      <c r="V34" s="354"/>
      <c r="W34" s="354"/>
      <c r="X34" s="354"/>
      <c r="Y34" s="354"/>
      <c r="Z34" s="354"/>
      <c r="AA34" s="355"/>
      <c r="AD34" s="235"/>
      <c r="AE34" s="236"/>
      <c r="AF34" s="237"/>
    </row>
    <row r="35" spans="1:38" ht="14.25">
      <c r="A35" s="53">
        <v>21</v>
      </c>
      <c r="B35" s="253">
        <v>46468</v>
      </c>
      <c r="C35" s="254"/>
      <c r="D35" s="255"/>
      <c r="E35" s="320">
        <v>0.41666666666666669</v>
      </c>
      <c r="F35" s="321"/>
      <c r="G35" s="343"/>
      <c r="H35" s="344"/>
      <c r="I35" s="345"/>
      <c r="J35" s="350" t="str">
        <f>CONCATENATE(C6," ","-"," ",C9)</f>
        <v>Üçevler Ortaokulu - Eskipazar Ortaokulu</v>
      </c>
      <c r="K35" s="350"/>
      <c r="L35" s="350"/>
      <c r="M35" s="350"/>
      <c r="N35" s="350"/>
      <c r="O35" s="350"/>
      <c r="P35" s="350"/>
      <c r="Q35" s="350"/>
      <c r="R35" s="350"/>
      <c r="S35" s="350"/>
      <c r="T35" s="350"/>
      <c r="U35" s="350"/>
      <c r="V35" s="350"/>
      <c r="W35" s="350"/>
      <c r="X35" s="350"/>
      <c r="Y35" s="350"/>
      <c r="Z35" s="350"/>
      <c r="AA35" s="351"/>
      <c r="AD35" s="235"/>
      <c r="AE35" s="236"/>
      <c r="AF35" s="237"/>
    </row>
    <row r="36" spans="1:38" ht="14.25">
      <c r="A36" s="53">
        <v>22</v>
      </c>
      <c r="B36" s="256"/>
      <c r="C36" s="257"/>
      <c r="D36" s="258"/>
      <c r="E36" s="320">
        <v>0.41666666666666669</v>
      </c>
      <c r="F36" s="321"/>
      <c r="G36" s="343"/>
      <c r="H36" s="344"/>
      <c r="I36" s="345"/>
      <c r="J36" s="350" t="str">
        <f>CONCATENATE(C7," ","-"," ",C8)</f>
        <v>Yenice İmam Hatip O. - Soğuksu Ortaokulu</v>
      </c>
      <c r="K36" s="350"/>
      <c r="L36" s="350"/>
      <c r="M36" s="350"/>
      <c r="N36" s="350"/>
      <c r="O36" s="350"/>
      <c r="P36" s="350"/>
      <c r="Q36" s="350"/>
      <c r="R36" s="350"/>
      <c r="S36" s="350"/>
      <c r="T36" s="350"/>
      <c r="U36" s="350"/>
      <c r="V36" s="350"/>
      <c r="W36" s="350"/>
      <c r="X36" s="350"/>
      <c r="Y36" s="350"/>
      <c r="Z36" s="350"/>
      <c r="AA36" s="351"/>
      <c r="AD36" s="235"/>
      <c r="AE36" s="236"/>
      <c r="AF36" s="237"/>
    </row>
    <row r="37" spans="1:38" ht="14.25">
      <c r="A37" s="53">
        <v>23</v>
      </c>
      <c r="B37" s="256"/>
      <c r="C37" s="257"/>
      <c r="D37" s="258"/>
      <c r="E37" s="148">
        <v>0.45833333333333331</v>
      </c>
      <c r="F37" s="149"/>
      <c r="G37" s="343"/>
      <c r="H37" s="344"/>
      <c r="I37" s="345"/>
      <c r="J37" s="352" t="s">
        <v>143</v>
      </c>
      <c r="K37" s="352"/>
      <c r="L37" s="352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2"/>
      <c r="AA37" s="353"/>
      <c r="AD37" s="49"/>
      <c r="AE37" s="44"/>
      <c r="AF37" s="45"/>
    </row>
    <row r="38" spans="1:38" ht="14.25">
      <c r="A38" s="53">
        <v>24</v>
      </c>
      <c r="B38" s="256"/>
      <c r="C38" s="257"/>
      <c r="D38" s="258"/>
      <c r="E38" s="148">
        <v>0.45833333333333331</v>
      </c>
      <c r="F38" s="149"/>
      <c r="G38" s="343"/>
      <c r="H38" s="344"/>
      <c r="I38" s="345"/>
      <c r="J38" s="352" t="s">
        <v>144</v>
      </c>
      <c r="K38" s="352"/>
      <c r="L38" s="352"/>
      <c r="M38" s="352"/>
      <c r="N38" s="352"/>
      <c r="O38" s="352"/>
      <c r="P38" s="352"/>
      <c r="Q38" s="352"/>
      <c r="R38" s="352"/>
      <c r="S38" s="352"/>
      <c r="T38" s="352"/>
      <c r="U38" s="352"/>
      <c r="V38" s="352"/>
      <c r="W38" s="352"/>
      <c r="X38" s="352"/>
      <c r="Y38" s="352"/>
      <c r="Z38" s="352"/>
      <c r="AA38" s="353"/>
      <c r="AD38" s="49"/>
      <c r="AE38" s="44"/>
      <c r="AF38" s="45"/>
    </row>
    <row r="39" spans="1:38" ht="14.25">
      <c r="A39" s="83">
        <v>25</v>
      </c>
      <c r="B39" s="256"/>
      <c r="C39" s="257"/>
      <c r="D39" s="258"/>
      <c r="E39" s="249">
        <v>0.5</v>
      </c>
      <c r="F39" s="250"/>
      <c r="G39" s="343"/>
      <c r="H39" s="344"/>
      <c r="I39" s="345"/>
      <c r="J39" s="251" t="s">
        <v>145</v>
      </c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2"/>
      <c r="AD39" s="49"/>
      <c r="AE39" s="44"/>
      <c r="AF39" s="45"/>
    </row>
    <row r="40" spans="1:38" ht="14.25">
      <c r="A40" s="83">
        <v>26</v>
      </c>
      <c r="B40" s="256"/>
      <c r="C40" s="257"/>
      <c r="D40" s="258"/>
      <c r="E40" s="249">
        <v>0.5</v>
      </c>
      <c r="F40" s="250"/>
      <c r="G40" s="343"/>
      <c r="H40" s="344"/>
      <c r="I40" s="345"/>
      <c r="J40" s="251" t="s">
        <v>146</v>
      </c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2"/>
      <c r="AD40" s="235"/>
      <c r="AE40" s="236"/>
      <c r="AF40" s="237"/>
    </row>
    <row r="41" spans="1:38" ht="14.25">
      <c r="A41" s="53">
        <v>27</v>
      </c>
      <c r="B41" s="256"/>
      <c r="C41" s="257"/>
      <c r="D41" s="258"/>
      <c r="E41" s="148">
        <v>0.54166666666666663</v>
      </c>
      <c r="F41" s="149"/>
      <c r="G41" s="343"/>
      <c r="H41" s="344"/>
      <c r="I41" s="345"/>
      <c r="J41" s="251" t="s">
        <v>159</v>
      </c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  <c r="AA41" s="252"/>
      <c r="AD41" s="235"/>
      <c r="AE41" s="236"/>
      <c r="AF41" s="237"/>
    </row>
    <row r="42" spans="1:38" thickBot="1">
      <c r="A42" s="54">
        <v>28</v>
      </c>
      <c r="B42" s="265"/>
      <c r="C42" s="266"/>
      <c r="D42" s="267"/>
      <c r="E42" s="154">
        <v>0.54166666666666663</v>
      </c>
      <c r="F42" s="153"/>
      <c r="G42" s="346"/>
      <c r="H42" s="347"/>
      <c r="I42" s="348"/>
      <c r="J42" s="325" t="s">
        <v>147</v>
      </c>
      <c r="K42" s="325"/>
      <c r="L42" s="325"/>
      <c r="M42" s="325"/>
      <c r="N42" s="325"/>
      <c r="O42" s="325"/>
      <c r="P42" s="325"/>
      <c r="Q42" s="325"/>
      <c r="R42" s="325"/>
      <c r="S42" s="325"/>
      <c r="T42" s="325"/>
      <c r="U42" s="325"/>
      <c r="V42" s="325"/>
      <c r="W42" s="325"/>
      <c r="X42" s="325"/>
      <c r="Y42" s="325"/>
      <c r="Z42" s="325"/>
      <c r="AA42" s="326"/>
      <c r="AD42" s="235"/>
      <c r="AE42" s="236"/>
      <c r="AF42" s="237"/>
    </row>
    <row r="43" spans="1:38" ht="14.25">
      <c r="AD43" s="235"/>
      <c r="AE43" s="236"/>
      <c r="AF43" s="237"/>
    </row>
    <row r="44" spans="1:38" ht="14.25">
      <c r="A44" s="16" t="s">
        <v>25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AD44" s="235"/>
      <c r="AE44" s="236"/>
      <c r="AF44" s="237"/>
    </row>
    <row r="45" spans="1:38" ht="14.25">
      <c r="A45" s="16" t="s">
        <v>26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AD45" s="235"/>
      <c r="AE45" s="236"/>
      <c r="AF45" s="237"/>
    </row>
    <row r="46" spans="1:38" ht="14.25">
      <c r="A46" s="16" t="s">
        <v>27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AD46" s="235"/>
      <c r="AE46" s="236"/>
      <c r="AF46" s="237"/>
    </row>
    <row r="47" spans="1:38" ht="14.25">
      <c r="A47" s="16" t="s">
        <v>28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AD47" s="235"/>
      <c r="AE47" s="236"/>
      <c r="AF47" s="237"/>
    </row>
    <row r="48" spans="1:38" ht="14.25">
      <c r="A48" s="145" t="s">
        <v>29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AC48" s="235"/>
      <c r="AD48" s="236"/>
      <c r="AE48" s="237"/>
    </row>
    <row r="49" spans="1:31" ht="14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AC49" s="235"/>
      <c r="AD49" s="236"/>
      <c r="AE49" s="237"/>
    </row>
    <row r="50" spans="1:31">
      <c r="A50" s="146"/>
      <c r="B50" s="146"/>
      <c r="C50" s="18"/>
      <c r="AC50" s="235"/>
      <c r="AD50" s="236"/>
      <c r="AE50" s="237"/>
    </row>
    <row r="51" spans="1:31" ht="14.25">
      <c r="A51" s="19" t="s">
        <v>30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AC51" s="235"/>
      <c r="AD51" s="236"/>
      <c r="AE51" s="237"/>
    </row>
    <row r="52" spans="1:31" ht="14.25">
      <c r="A52" s="13"/>
      <c r="B52" s="19" t="s">
        <v>31</v>
      </c>
      <c r="C52" s="19"/>
      <c r="D52" s="19"/>
      <c r="E52" s="19"/>
      <c r="F52" s="19"/>
      <c r="G52" s="19"/>
      <c r="H52" s="19"/>
      <c r="I52" s="19"/>
      <c r="J52" s="19"/>
      <c r="K52" s="19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AC52" s="235"/>
      <c r="AD52" s="236"/>
      <c r="AE52" s="237"/>
    </row>
    <row r="53" spans="1:31" ht="14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AC53" s="235"/>
      <c r="AD53" s="236"/>
      <c r="AE53" s="237"/>
    </row>
    <row r="54" spans="1:31" ht="14.25">
      <c r="A54" s="10"/>
      <c r="B54" s="13"/>
      <c r="C54" s="13"/>
      <c r="D54" s="13"/>
      <c r="E54" s="13"/>
      <c r="F54" s="13"/>
      <c r="G54" s="13"/>
      <c r="H54" s="13"/>
      <c r="I54" s="13"/>
      <c r="J54" s="147" t="s">
        <v>32</v>
      </c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AC54" s="235"/>
      <c r="AD54" s="236"/>
      <c r="AE54" s="237"/>
    </row>
    <row r="55" spans="1:31" ht="15" customHeight="1">
      <c r="AC55" s="235"/>
      <c r="AD55" s="236"/>
      <c r="AE55" s="237"/>
    </row>
    <row r="56" spans="1:31" ht="15" customHeight="1">
      <c r="AC56" s="235"/>
      <c r="AD56" s="236"/>
      <c r="AE56" s="237"/>
    </row>
    <row r="57" spans="1:31" ht="15" customHeight="1">
      <c r="AC57" s="235"/>
      <c r="AD57" s="236"/>
      <c r="AE57" s="237"/>
    </row>
    <row r="58" spans="1:31" ht="15" customHeight="1">
      <c r="AC58" s="235"/>
      <c r="AD58" s="236"/>
      <c r="AE58" s="237"/>
    </row>
    <row r="59" spans="1:31" ht="15" customHeight="1">
      <c r="AC59" s="235"/>
      <c r="AD59" s="236"/>
      <c r="AE59" s="237"/>
    </row>
    <row r="60" spans="1:31" ht="15" customHeight="1">
      <c r="AC60" s="235"/>
      <c r="AD60" s="236"/>
      <c r="AE60" s="237"/>
    </row>
  </sheetData>
  <mergeCells count="153">
    <mergeCell ref="A1:X1"/>
    <mergeCell ref="A2:X2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  <mergeCell ref="C5:I5"/>
    <mergeCell ref="L5:R5"/>
    <mergeCell ref="U5:AA5"/>
    <mergeCell ref="AD5:AN5"/>
    <mergeCell ref="AP5:AY5"/>
    <mergeCell ref="C8:I8"/>
    <mergeCell ref="L8:R8"/>
    <mergeCell ref="U8:AA8"/>
    <mergeCell ref="AD8:AN8"/>
    <mergeCell ref="AP8:AY8"/>
    <mergeCell ref="C9:I9"/>
    <mergeCell ref="AD9:AN9"/>
    <mergeCell ref="AP9:AY9"/>
    <mergeCell ref="C6:I6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AD10:AN10"/>
    <mergeCell ref="AP10:AY10"/>
    <mergeCell ref="AD11:AN11"/>
    <mergeCell ref="AP11:AY11"/>
    <mergeCell ref="A12:A14"/>
    <mergeCell ref="B12:D14"/>
    <mergeCell ref="E12:F14"/>
    <mergeCell ref="G12:I14"/>
    <mergeCell ref="J12:AA14"/>
    <mergeCell ref="AD12:AN12"/>
    <mergeCell ref="AP12:AY12"/>
    <mergeCell ref="AD13:AN13"/>
    <mergeCell ref="AP13:AY13"/>
    <mergeCell ref="AD14:AN14"/>
    <mergeCell ref="AP14:AY14"/>
    <mergeCell ref="B15:D34"/>
    <mergeCell ref="AD22:AS22"/>
    <mergeCell ref="AD23:AS23"/>
    <mergeCell ref="J24:AA24"/>
    <mergeCell ref="AD24:AO24"/>
    <mergeCell ref="E25:F25"/>
    <mergeCell ref="J25:AA25"/>
    <mergeCell ref="AD25:AO25"/>
    <mergeCell ref="AV27:AX27"/>
    <mergeCell ref="E28:F28"/>
    <mergeCell ref="J28:AA28"/>
    <mergeCell ref="AD28:AO28"/>
    <mergeCell ref="E26:F26"/>
    <mergeCell ref="E22:F22"/>
    <mergeCell ref="J22:AA22"/>
    <mergeCell ref="E20:F20"/>
    <mergeCell ref="J20:AA20"/>
    <mergeCell ref="E21:F21"/>
    <mergeCell ref="J21:AA21"/>
    <mergeCell ref="E18:F18"/>
    <mergeCell ref="J18:AA18"/>
    <mergeCell ref="E19:F19"/>
    <mergeCell ref="J19:AA19"/>
    <mergeCell ref="AD15:AN15"/>
    <mergeCell ref="AY29:BB29"/>
    <mergeCell ref="E30:F30"/>
    <mergeCell ref="J30:AA30"/>
    <mergeCell ref="AD30:AO30"/>
    <mergeCell ref="E29:F29"/>
    <mergeCell ref="J29:AA29"/>
    <mergeCell ref="AD29:AO29"/>
    <mergeCell ref="AV29:AX29"/>
    <mergeCell ref="J26:AA26"/>
    <mergeCell ref="AD26:AO26"/>
    <mergeCell ref="E27:F27"/>
    <mergeCell ref="J27:AA27"/>
    <mergeCell ref="AD27:AO27"/>
    <mergeCell ref="AP15:AY15"/>
    <mergeCell ref="E16:F16"/>
    <mergeCell ref="J16:AA16"/>
    <mergeCell ref="AY27:BB27"/>
    <mergeCell ref="E37:F37"/>
    <mergeCell ref="J37:AA37"/>
    <mergeCell ref="G15:I42"/>
    <mergeCell ref="AD34:AF34"/>
    <mergeCell ref="E35:F35"/>
    <mergeCell ref="J35:AA35"/>
    <mergeCell ref="AD35:AF35"/>
    <mergeCell ref="E33:F33"/>
    <mergeCell ref="J33:AA33"/>
    <mergeCell ref="E34:F34"/>
    <mergeCell ref="J34:AA34"/>
    <mergeCell ref="AD31:AS31"/>
    <mergeCell ref="E32:F32"/>
    <mergeCell ref="J32:AA32"/>
    <mergeCell ref="AD32:AS32"/>
    <mergeCell ref="E31:F31"/>
    <mergeCell ref="J31:AA31"/>
    <mergeCell ref="E23:F23"/>
    <mergeCell ref="J23:AA23"/>
    <mergeCell ref="E24:F24"/>
    <mergeCell ref="E15:F15"/>
    <mergeCell ref="J15:AA15"/>
    <mergeCell ref="E17:F17"/>
    <mergeCell ref="J17:AA17"/>
    <mergeCell ref="AD45:AF45"/>
    <mergeCell ref="AD46:AF46"/>
    <mergeCell ref="AD47:AF47"/>
    <mergeCell ref="A48:V48"/>
    <mergeCell ref="A50:B50"/>
    <mergeCell ref="E42:F42"/>
    <mergeCell ref="J42:AA42"/>
    <mergeCell ref="AD42:AF42"/>
    <mergeCell ref="AD43:AF43"/>
    <mergeCell ref="B35:D42"/>
    <mergeCell ref="E40:F40"/>
    <mergeCell ref="J40:AA40"/>
    <mergeCell ref="AD40:AF40"/>
    <mergeCell ref="E41:F41"/>
    <mergeCell ref="J41:AA41"/>
    <mergeCell ref="AD41:AF41"/>
    <mergeCell ref="AD44:AF44"/>
    <mergeCell ref="E38:F38"/>
    <mergeCell ref="J38:AA38"/>
    <mergeCell ref="E39:F39"/>
    <mergeCell ref="J39:AA39"/>
    <mergeCell ref="E36:F36"/>
    <mergeCell ref="J36:AA36"/>
    <mergeCell ref="AD36:AF36"/>
    <mergeCell ref="AC55:AE55"/>
    <mergeCell ref="AC56:AE56"/>
    <mergeCell ref="AC57:AE57"/>
    <mergeCell ref="AC58:AE58"/>
    <mergeCell ref="AC59:AE59"/>
    <mergeCell ref="AC60:AE60"/>
    <mergeCell ref="J54:V54"/>
    <mergeCell ref="AC48:AE48"/>
    <mergeCell ref="AC49:AE49"/>
    <mergeCell ref="AC50:AE50"/>
    <mergeCell ref="AC51:AE51"/>
    <mergeCell ref="AC52:AE52"/>
    <mergeCell ref="AC53:AE53"/>
    <mergeCell ref="AC54:AE54"/>
  </mergeCells>
  <hyperlinks>
    <hyperlink ref="W3:Z3" location="ANASAYFA!A1" display="ANASAYFA"/>
  </hyperlinks>
  <pageMargins left="0.26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J48"/>
  <sheetViews>
    <sheetView showGridLines="0" topLeftCell="A13" workbookViewId="0">
      <selection activeCell="AG26" sqref="AG26"/>
    </sheetView>
  </sheetViews>
  <sheetFormatPr defaultColWidth="3.7109375" defaultRowHeight="12.75"/>
  <cols>
    <col min="1" max="1" width="3.7109375" style="6"/>
    <col min="2" max="16384" width="3.7109375" style="1"/>
  </cols>
  <sheetData>
    <row r="1" spans="1:62" ht="18" customHeight="1">
      <c r="A1" s="185" t="s">
        <v>150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43"/>
      <c r="Z1" s="43"/>
      <c r="AA1" s="43"/>
    </row>
    <row r="2" spans="1:62" ht="18" customHeight="1">
      <c r="A2" s="185" t="s">
        <v>165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43"/>
      <c r="Z2" s="43"/>
      <c r="AA2" s="43"/>
      <c r="AC2" s="186" t="s">
        <v>0</v>
      </c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 t="s">
        <v>1</v>
      </c>
      <c r="AP2" s="187"/>
      <c r="AQ2" s="187"/>
      <c r="AR2" s="187"/>
      <c r="AS2" s="187"/>
      <c r="AT2" s="187"/>
      <c r="AU2" s="187"/>
      <c r="AV2" s="187"/>
      <c r="AW2" s="187"/>
      <c r="AX2" s="187"/>
      <c r="AY2" s="187"/>
    </row>
    <row r="3" spans="1:62" ht="15" customHeight="1" thickBot="1">
      <c r="W3" s="278" t="s">
        <v>75</v>
      </c>
      <c r="X3" s="278"/>
      <c r="Y3" s="278"/>
      <c r="Z3" s="278"/>
      <c r="AC3" s="3" t="s">
        <v>2</v>
      </c>
      <c r="AD3" s="349"/>
      <c r="AE3" s="349"/>
      <c r="AF3" s="349"/>
      <c r="AG3" s="349"/>
      <c r="AH3" s="349"/>
      <c r="AI3" s="349"/>
      <c r="AJ3" s="349"/>
      <c r="AK3" s="349"/>
      <c r="AL3" s="349"/>
      <c r="AM3" s="349"/>
      <c r="AN3" s="349"/>
      <c r="AO3" s="4" t="s">
        <v>4</v>
      </c>
      <c r="AP3" s="168" t="s">
        <v>130</v>
      </c>
      <c r="AQ3" s="168"/>
      <c r="AR3" s="168"/>
      <c r="AS3" s="168"/>
      <c r="AT3" s="168"/>
      <c r="AU3" s="168"/>
      <c r="AV3" s="168"/>
      <c r="AW3" s="168"/>
      <c r="AX3" s="168"/>
      <c r="AY3" s="168"/>
    </row>
    <row r="4" spans="1:62" ht="15" customHeight="1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89" t="s">
        <v>99</v>
      </c>
      <c r="L4" s="190"/>
      <c r="M4" s="190"/>
      <c r="N4" s="190"/>
      <c r="O4" s="190"/>
      <c r="P4" s="190"/>
      <c r="Q4" s="190"/>
      <c r="R4" s="191"/>
      <c r="T4" s="189" t="s">
        <v>100</v>
      </c>
      <c r="U4" s="190"/>
      <c r="V4" s="190"/>
      <c r="W4" s="190"/>
      <c r="X4" s="190"/>
      <c r="Y4" s="190"/>
      <c r="Z4" s="190"/>
      <c r="AA4" s="191"/>
      <c r="AC4" s="3" t="s">
        <v>6</v>
      </c>
      <c r="AD4" s="349"/>
      <c r="AE4" s="349"/>
      <c r="AF4" s="349"/>
      <c r="AG4" s="349"/>
      <c r="AH4" s="349"/>
      <c r="AI4" s="349"/>
      <c r="AJ4" s="349"/>
      <c r="AK4" s="349"/>
      <c r="AL4" s="349"/>
      <c r="AM4" s="349"/>
      <c r="AN4" s="349"/>
      <c r="AO4" s="4" t="s">
        <v>7</v>
      </c>
      <c r="AP4" s="168" t="s">
        <v>171</v>
      </c>
      <c r="AQ4" s="168"/>
      <c r="AR4" s="168"/>
      <c r="AS4" s="168"/>
      <c r="AT4" s="168"/>
      <c r="AU4" s="168"/>
      <c r="AV4" s="168"/>
      <c r="AW4" s="168"/>
      <c r="AX4" s="168"/>
      <c r="AY4" s="168"/>
    </row>
    <row r="5" spans="1:62" ht="15" customHeight="1">
      <c r="B5" s="7" t="s">
        <v>2</v>
      </c>
      <c r="C5" s="183" t="str">
        <f>AP3</f>
        <v>Eskipazar Ortaokulu</v>
      </c>
      <c r="D5" s="183"/>
      <c r="E5" s="183"/>
      <c r="F5" s="183"/>
      <c r="G5" s="183"/>
      <c r="H5" s="183"/>
      <c r="I5" s="184"/>
      <c r="K5" s="7" t="s">
        <v>2</v>
      </c>
      <c r="L5" s="183" t="str">
        <f>AP7</f>
        <v>Üçevler Ortaokulu</v>
      </c>
      <c r="M5" s="183"/>
      <c r="N5" s="183"/>
      <c r="O5" s="183"/>
      <c r="P5" s="183"/>
      <c r="Q5" s="183"/>
      <c r="R5" s="184"/>
      <c r="T5" s="7" t="s">
        <v>2</v>
      </c>
      <c r="U5" s="183" t="str">
        <f>AP11</f>
        <v>Soğuksu Ortaokulu</v>
      </c>
      <c r="V5" s="183"/>
      <c r="W5" s="183"/>
      <c r="X5" s="183"/>
      <c r="Y5" s="183"/>
      <c r="Z5" s="183"/>
      <c r="AA5" s="184"/>
      <c r="AC5" s="3" t="s">
        <v>8</v>
      </c>
      <c r="AD5" s="349" t="s">
        <v>132</v>
      </c>
      <c r="AE5" s="349"/>
      <c r="AF5" s="349"/>
      <c r="AG5" s="349"/>
      <c r="AH5" s="349"/>
      <c r="AI5" s="349"/>
      <c r="AJ5" s="349"/>
      <c r="AK5" s="349"/>
      <c r="AL5" s="349"/>
      <c r="AM5" s="349"/>
      <c r="AN5" s="349"/>
      <c r="AO5" s="4" t="s">
        <v>9</v>
      </c>
      <c r="AP5" s="168" t="s">
        <v>169</v>
      </c>
      <c r="AQ5" s="168"/>
      <c r="AR5" s="168"/>
      <c r="AS5" s="168"/>
      <c r="AT5" s="168"/>
      <c r="AU5" s="168"/>
      <c r="AV5" s="168"/>
      <c r="AW5" s="168"/>
      <c r="AX5" s="168"/>
      <c r="AY5" s="168"/>
    </row>
    <row r="6" spans="1:62" ht="15" customHeight="1">
      <c r="B6" s="8" t="s">
        <v>6</v>
      </c>
      <c r="C6" s="163" t="str">
        <f>AP4</f>
        <v>Harmanlar Şehit Halil Gözlemeci O.</v>
      </c>
      <c r="D6" s="163"/>
      <c r="E6" s="163"/>
      <c r="F6" s="163"/>
      <c r="G6" s="163"/>
      <c r="H6" s="163"/>
      <c r="I6" s="164"/>
      <c r="K6" s="8" t="s">
        <v>6</v>
      </c>
      <c r="L6" s="163" t="str">
        <f>AP8</f>
        <v>Kartaltepe Ortaokulu</v>
      </c>
      <c r="M6" s="163"/>
      <c r="N6" s="163"/>
      <c r="O6" s="163"/>
      <c r="P6" s="163"/>
      <c r="Q6" s="163"/>
      <c r="R6" s="164"/>
      <c r="T6" s="8" t="s">
        <v>6</v>
      </c>
      <c r="U6" s="163" t="str">
        <f>AP12</f>
        <v>Emek Ortaokulu</v>
      </c>
      <c r="V6" s="163"/>
      <c r="W6" s="163"/>
      <c r="X6" s="163"/>
      <c r="Y6" s="163"/>
      <c r="Z6" s="163"/>
      <c r="AA6" s="164"/>
      <c r="AC6" s="3" t="s">
        <v>10</v>
      </c>
      <c r="AD6" s="277" t="s">
        <v>133</v>
      </c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50" t="s">
        <v>11</v>
      </c>
      <c r="AP6" s="168" t="s">
        <v>132</v>
      </c>
      <c r="AQ6" s="168"/>
      <c r="AR6" s="168"/>
      <c r="AS6" s="168"/>
      <c r="AT6" s="168"/>
      <c r="AU6" s="168"/>
      <c r="AV6" s="168"/>
      <c r="AW6" s="168"/>
      <c r="AX6" s="168"/>
      <c r="AY6" s="168"/>
    </row>
    <row r="7" spans="1:62" ht="15" customHeight="1" thickBot="1">
      <c r="B7" s="8" t="s">
        <v>8</v>
      </c>
      <c r="C7" s="163" t="str">
        <f>AP5</f>
        <v>Karabük Anadolu İmam Hatip L.</v>
      </c>
      <c r="D7" s="163"/>
      <c r="E7" s="163"/>
      <c r="F7" s="163"/>
      <c r="G7" s="163"/>
      <c r="H7" s="163"/>
      <c r="I7" s="164"/>
      <c r="K7" s="8" t="s">
        <v>8</v>
      </c>
      <c r="L7" s="163" t="str">
        <f>AP9</f>
        <v>Bostanbükü Şehit Cevat Doğan O.</v>
      </c>
      <c r="M7" s="163"/>
      <c r="N7" s="163"/>
      <c r="O7" s="163"/>
      <c r="P7" s="163"/>
      <c r="Q7" s="163"/>
      <c r="R7" s="164"/>
      <c r="T7" s="9" t="s">
        <v>8</v>
      </c>
      <c r="U7" s="169" t="str">
        <f>AP13</f>
        <v>Yunus Emre Ortaokulu</v>
      </c>
      <c r="V7" s="169"/>
      <c r="W7" s="169"/>
      <c r="X7" s="169"/>
      <c r="Y7" s="169"/>
      <c r="Z7" s="169"/>
      <c r="AA7" s="170"/>
      <c r="AC7" s="3" t="s">
        <v>76</v>
      </c>
      <c r="AD7" s="277" t="s">
        <v>71</v>
      </c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4" t="s">
        <v>101</v>
      </c>
      <c r="AP7" s="168" t="s">
        <v>129</v>
      </c>
      <c r="AQ7" s="168"/>
      <c r="AR7" s="168"/>
      <c r="AS7" s="168"/>
      <c r="AT7" s="168"/>
      <c r="AU7" s="168"/>
      <c r="AV7" s="168"/>
      <c r="AW7" s="168"/>
      <c r="AX7" s="168"/>
      <c r="AY7" s="168"/>
    </row>
    <row r="8" spans="1:62" ht="15" customHeight="1" thickBot="1">
      <c r="B8" s="9" t="s">
        <v>10</v>
      </c>
      <c r="C8" s="169" t="str">
        <f>AP6</f>
        <v>Belen Ortaokulu</v>
      </c>
      <c r="D8" s="169"/>
      <c r="E8" s="169"/>
      <c r="F8" s="169"/>
      <c r="G8" s="169"/>
      <c r="H8" s="169"/>
      <c r="I8" s="170"/>
      <c r="K8" s="9" t="s">
        <v>10</v>
      </c>
      <c r="L8" s="169" t="str">
        <f>AP10</f>
        <v>Bahaddin Gazi İ.H.O.</v>
      </c>
      <c r="M8" s="169"/>
      <c r="N8" s="169"/>
      <c r="O8" s="169"/>
      <c r="P8" s="169"/>
      <c r="Q8" s="169"/>
      <c r="R8" s="170"/>
      <c r="AC8" s="3" t="s">
        <v>102</v>
      </c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4" t="s">
        <v>103</v>
      </c>
      <c r="AP8" s="168" t="s">
        <v>133</v>
      </c>
      <c r="AQ8" s="168"/>
      <c r="AR8" s="168"/>
      <c r="AS8" s="168"/>
      <c r="AT8" s="168"/>
      <c r="AU8" s="168"/>
      <c r="AV8" s="168"/>
      <c r="AW8" s="168"/>
      <c r="AX8" s="168"/>
      <c r="AY8" s="168"/>
    </row>
    <row r="9" spans="1:62" ht="15" customHeight="1">
      <c r="B9" s="10"/>
      <c r="C9" s="11"/>
      <c r="D9" s="11"/>
      <c r="E9" s="11"/>
      <c r="F9" s="11"/>
      <c r="G9" s="11"/>
      <c r="H9" s="11"/>
      <c r="I9" s="11"/>
      <c r="K9" s="10"/>
      <c r="L9" s="11"/>
      <c r="M9" s="11"/>
      <c r="N9" s="11"/>
      <c r="O9" s="11"/>
      <c r="P9" s="11"/>
      <c r="Q9" s="11"/>
      <c r="R9" s="11"/>
      <c r="AC9" s="3" t="s">
        <v>104</v>
      </c>
      <c r="AD9" s="277" t="s">
        <v>169</v>
      </c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4" t="s">
        <v>105</v>
      </c>
      <c r="AP9" s="168" t="s">
        <v>136</v>
      </c>
      <c r="AQ9" s="168"/>
      <c r="AR9" s="168"/>
      <c r="AS9" s="168"/>
      <c r="AT9" s="168"/>
      <c r="AU9" s="168"/>
      <c r="AV9" s="168"/>
      <c r="AW9" s="168"/>
      <c r="AX9" s="168"/>
      <c r="AY9" s="168"/>
    </row>
    <row r="10" spans="1:62" ht="15" customHeight="1" thickBot="1">
      <c r="B10" s="10"/>
      <c r="C10" s="11"/>
      <c r="D10" s="11"/>
      <c r="E10" s="11"/>
      <c r="F10" s="11"/>
      <c r="G10" s="11"/>
      <c r="H10" s="11"/>
      <c r="I10" s="11"/>
      <c r="K10" s="10"/>
      <c r="L10" s="11"/>
      <c r="M10" s="11"/>
      <c r="N10" s="11"/>
      <c r="O10" s="11"/>
      <c r="P10" s="11"/>
      <c r="Q10" s="11"/>
      <c r="R10" s="11"/>
      <c r="AC10" s="3" t="s">
        <v>106</v>
      </c>
      <c r="AD10" s="277" t="s">
        <v>170</v>
      </c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51" t="s">
        <v>107</v>
      </c>
      <c r="AP10" s="168" t="s">
        <v>170</v>
      </c>
      <c r="AQ10" s="168"/>
      <c r="AR10" s="168"/>
      <c r="AS10" s="168"/>
      <c r="AT10" s="168"/>
      <c r="AU10" s="168"/>
      <c r="AV10" s="168"/>
      <c r="AW10" s="168"/>
      <c r="AX10" s="168"/>
      <c r="AY10" s="168"/>
    </row>
    <row r="11" spans="1:62" ht="15" customHeight="1">
      <c r="A11" s="171" t="s">
        <v>12</v>
      </c>
      <c r="B11" s="174" t="s">
        <v>13</v>
      </c>
      <c r="C11" s="175"/>
      <c r="D11" s="176"/>
      <c r="E11" s="174" t="s">
        <v>14</v>
      </c>
      <c r="F11" s="176"/>
      <c r="G11" s="174" t="s">
        <v>270</v>
      </c>
      <c r="H11" s="175"/>
      <c r="I11" s="176"/>
      <c r="J11" s="174" t="s">
        <v>0</v>
      </c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6"/>
      <c r="AC11" s="3" t="s">
        <v>108</v>
      </c>
      <c r="AD11" s="277" t="s">
        <v>136</v>
      </c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4" t="s">
        <v>109</v>
      </c>
      <c r="AP11" s="168" t="s">
        <v>135</v>
      </c>
      <c r="AQ11" s="168"/>
      <c r="AR11" s="168"/>
      <c r="AS11" s="168"/>
      <c r="AT11" s="168"/>
      <c r="AU11" s="168"/>
      <c r="AV11" s="168"/>
      <c r="AW11" s="168"/>
      <c r="AX11" s="168"/>
      <c r="AY11" s="168"/>
    </row>
    <row r="12" spans="1:62" ht="15" customHeight="1">
      <c r="A12" s="172"/>
      <c r="B12" s="177"/>
      <c r="C12" s="178"/>
      <c r="D12" s="179"/>
      <c r="E12" s="177"/>
      <c r="F12" s="179"/>
      <c r="G12" s="177"/>
      <c r="H12" s="178"/>
      <c r="I12" s="179"/>
      <c r="J12" s="177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9"/>
      <c r="AC12" s="3" t="s">
        <v>110</v>
      </c>
      <c r="AD12" s="277" t="s">
        <v>171</v>
      </c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4" t="s">
        <v>111</v>
      </c>
      <c r="AP12" s="168" t="s">
        <v>138</v>
      </c>
      <c r="AQ12" s="168"/>
      <c r="AR12" s="168"/>
      <c r="AS12" s="168"/>
      <c r="AT12" s="168"/>
      <c r="AU12" s="168"/>
      <c r="AV12" s="168"/>
      <c r="AW12" s="168"/>
      <c r="AX12" s="168"/>
      <c r="AY12" s="168"/>
    </row>
    <row r="13" spans="1:62" ht="15" customHeight="1" thickBot="1">
      <c r="A13" s="172"/>
      <c r="B13" s="177"/>
      <c r="C13" s="178"/>
      <c r="D13" s="179"/>
      <c r="E13" s="177"/>
      <c r="F13" s="179"/>
      <c r="G13" s="177"/>
      <c r="H13" s="178"/>
      <c r="I13" s="179"/>
      <c r="J13" s="177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9"/>
      <c r="AC13" s="3" t="s">
        <v>112</v>
      </c>
      <c r="AD13" s="277" t="s">
        <v>138</v>
      </c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4" t="s">
        <v>113</v>
      </c>
      <c r="AP13" s="168" t="s">
        <v>71</v>
      </c>
      <c r="AQ13" s="168"/>
      <c r="AR13" s="168"/>
      <c r="AS13" s="168"/>
      <c r="AT13" s="168"/>
      <c r="AU13" s="168"/>
      <c r="AV13" s="168"/>
      <c r="AW13" s="168"/>
      <c r="AX13" s="168"/>
      <c r="AY13" s="168"/>
    </row>
    <row r="14" spans="1:62" ht="15" customHeight="1">
      <c r="A14" s="52">
        <v>1</v>
      </c>
      <c r="B14" s="262">
        <v>46472</v>
      </c>
      <c r="C14" s="263"/>
      <c r="D14" s="264"/>
      <c r="E14" s="159">
        <v>0.41666666666666669</v>
      </c>
      <c r="F14" s="158"/>
      <c r="G14" s="268" t="s">
        <v>282</v>
      </c>
      <c r="H14" s="269"/>
      <c r="I14" s="270"/>
      <c r="J14" s="338" t="str">
        <f>CONCATENATE(C5," ","-"," ",C8)</f>
        <v>Eskipazar Ortaokulu - Belen Ortaokulu</v>
      </c>
      <c r="K14" s="338"/>
      <c r="L14" s="338"/>
      <c r="M14" s="338"/>
      <c r="N14" s="338"/>
      <c r="O14" s="338"/>
      <c r="P14" s="338"/>
      <c r="Q14" s="338"/>
      <c r="R14" s="338"/>
      <c r="S14" s="338"/>
      <c r="T14" s="338"/>
      <c r="U14" s="338"/>
      <c r="V14" s="338"/>
      <c r="W14" s="338"/>
      <c r="X14" s="338"/>
      <c r="Y14" s="338"/>
      <c r="Z14" s="338"/>
      <c r="AA14" s="339"/>
    </row>
    <row r="15" spans="1:62" ht="15" customHeight="1">
      <c r="A15" s="53">
        <v>2</v>
      </c>
      <c r="B15" s="256"/>
      <c r="C15" s="257"/>
      <c r="D15" s="258"/>
      <c r="E15" s="148">
        <v>0.45833333333333331</v>
      </c>
      <c r="F15" s="148"/>
      <c r="G15" s="271"/>
      <c r="H15" s="272"/>
      <c r="I15" s="273"/>
      <c r="J15" s="310" t="str">
        <f>CONCATENATE(C6," ","-"," ",C7)</f>
        <v>Harmanlar Şehit Halil Gözlemeci O. - Karabük Anadolu İmam Hatip L.</v>
      </c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1"/>
      <c r="AC15" s="14"/>
      <c r="AD15" s="235"/>
      <c r="AE15" s="236"/>
      <c r="AF15" s="237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3"/>
      <c r="BB15" s="13"/>
      <c r="BC15" s="13"/>
      <c r="BD15" s="13"/>
      <c r="BE15" s="13"/>
      <c r="BF15" s="13"/>
      <c r="BG15" s="13"/>
      <c r="BH15" s="13"/>
      <c r="BI15" s="13"/>
      <c r="BJ15" s="13"/>
    </row>
    <row r="16" spans="1:62" ht="15" customHeight="1">
      <c r="A16" s="53">
        <v>3</v>
      </c>
      <c r="B16" s="256"/>
      <c r="C16" s="257"/>
      <c r="D16" s="258"/>
      <c r="E16" s="148">
        <v>0.5</v>
      </c>
      <c r="F16" s="149"/>
      <c r="G16" s="271"/>
      <c r="H16" s="272"/>
      <c r="I16" s="273"/>
      <c r="J16" s="310" t="str">
        <f>CONCATENATE(L5," ","-"," ",L8)</f>
        <v>Üçevler Ortaokulu - Bahaddin Gazi İ.H.O.</v>
      </c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1"/>
      <c r="AC16" s="14"/>
      <c r="AD16" s="235"/>
      <c r="AE16" s="236"/>
      <c r="AF16" s="237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3"/>
      <c r="BB16" s="13"/>
      <c r="BC16" s="13"/>
      <c r="BD16" s="13"/>
      <c r="BE16" s="13"/>
      <c r="BF16" s="13"/>
      <c r="BG16" s="13"/>
      <c r="BH16" s="13"/>
      <c r="BI16" s="13"/>
      <c r="BJ16" s="13"/>
    </row>
    <row r="17" spans="1:62" ht="15" customHeight="1">
      <c r="A17" s="53">
        <v>4</v>
      </c>
      <c r="B17" s="265"/>
      <c r="C17" s="266"/>
      <c r="D17" s="267"/>
      <c r="E17" s="148">
        <v>0.58333333333333337</v>
      </c>
      <c r="F17" s="148"/>
      <c r="G17" s="271"/>
      <c r="H17" s="272"/>
      <c r="I17" s="273"/>
      <c r="J17" s="310" t="str">
        <f>CONCATENATE(L6," ","-"," ",L7)</f>
        <v>Kartaltepe Ortaokulu - Bostanbükü Şehit Cevat Doğan O.</v>
      </c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1"/>
      <c r="AC17" s="14"/>
      <c r="AD17" s="235"/>
      <c r="AE17" s="236"/>
      <c r="AF17" s="237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3"/>
      <c r="BB17" s="13"/>
      <c r="BC17" s="13"/>
      <c r="BD17" s="13"/>
      <c r="BE17" s="13"/>
      <c r="BF17" s="13"/>
      <c r="BG17" s="13"/>
      <c r="BH17" s="13"/>
      <c r="BI17" s="13"/>
      <c r="BJ17" s="13"/>
    </row>
    <row r="18" spans="1:62" ht="15" customHeight="1">
      <c r="A18" s="53">
        <v>5</v>
      </c>
      <c r="B18" s="329">
        <v>46475</v>
      </c>
      <c r="C18" s="330"/>
      <c r="D18" s="331"/>
      <c r="E18" s="249">
        <v>0.41666666666666669</v>
      </c>
      <c r="F18" s="250"/>
      <c r="G18" s="271"/>
      <c r="H18" s="272"/>
      <c r="I18" s="273"/>
      <c r="J18" s="354" t="str">
        <f>CONCATENATE(U5," ","-"," ",U6)</f>
        <v>Soğuksu Ortaokulu - Emek Ortaokulu</v>
      </c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  <c r="AA18" s="355"/>
      <c r="AC18" s="14"/>
      <c r="AD18" s="235"/>
      <c r="AE18" s="236"/>
      <c r="AF18" s="237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3"/>
      <c r="BB18" s="13"/>
      <c r="BC18" s="13"/>
      <c r="BD18" s="13"/>
      <c r="BE18" s="13"/>
      <c r="BF18" s="13"/>
      <c r="BG18" s="13"/>
      <c r="BH18" s="13"/>
      <c r="BI18" s="13"/>
      <c r="BJ18" s="13"/>
    </row>
    <row r="19" spans="1:62" ht="15" customHeight="1">
      <c r="A19" s="53">
        <v>6</v>
      </c>
      <c r="B19" s="332"/>
      <c r="C19" s="333"/>
      <c r="D19" s="334"/>
      <c r="E19" s="249">
        <v>0.45833333333333331</v>
      </c>
      <c r="F19" s="249"/>
      <c r="G19" s="271"/>
      <c r="H19" s="272"/>
      <c r="I19" s="273"/>
      <c r="J19" s="354" t="str">
        <f>CONCATENATE(C5," ","-"," ",C7)</f>
        <v>Eskipazar Ortaokulu - Karabük Anadolu İmam Hatip L.</v>
      </c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354"/>
      <c r="W19" s="354"/>
      <c r="X19" s="354"/>
      <c r="Y19" s="354"/>
      <c r="Z19" s="354"/>
      <c r="AA19" s="355"/>
      <c r="AC19" s="14"/>
      <c r="AD19" s="235"/>
      <c r="AE19" s="236"/>
      <c r="AF19" s="237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3"/>
      <c r="BB19" s="13"/>
      <c r="BC19" s="13"/>
      <c r="BD19" s="13"/>
      <c r="BE19" s="13"/>
      <c r="BF19" s="13"/>
      <c r="BG19" s="13"/>
      <c r="BH19" s="13"/>
      <c r="BI19" s="13"/>
      <c r="BJ19" s="13"/>
    </row>
    <row r="20" spans="1:62" ht="15" customHeight="1">
      <c r="A20" s="53">
        <v>7</v>
      </c>
      <c r="B20" s="332"/>
      <c r="C20" s="333"/>
      <c r="D20" s="334"/>
      <c r="E20" s="249">
        <v>0.5</v>
      </c>
      <c r="F20" s="250"/>
      <c r="G20" s="271"/>
      <c r="H20" s="272"/>
      <c r="I20" s="273"/>
      <c r="J20" s="354" t="str">
        <f>CONCATENATE(C8," ","-"," ",C6)</f>
        <v>Belen Ortaokulu - Harmanlar Şehit Halil Gözlemeci O.</v>
      </c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5"/>
      <c r="AC20" s="14"/>
      <c r="AD20" s="235"/>
      <c r="AE20" s="236"/>
      <c r="AF20" s="237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3"/>
      <c r="BB20" s="13"/>
      <c r="BC20" s="13"/>
      <c r="BD20" s="13"/>
      <c r="BE20" s="13"/>
      <c r="BF20" s="13"/>
      <c r="BG20" s="13"/>
      <c r="BH20" s="13"/>
      <c r="BI20" s="13"/>
      <c r="BJ20" s="13"/>
    </row>
    <row r="21" spans="1:62" ht="15" customHeight="1">
      <c r="A21" s="53">
        <v>8</v>
      </c>
      <c r="B21" s="373"/>
      <c r="C21" s="374"/>
      <c r="D21" s="375"/>
      <c r="E21" s="249">
        <v>0.54166666666666663</v>
      </c>
      <c r="F21" s="249"/>
      <c r="G21" s="271"/>
      <c r="H21" s="272"/>
      <c r="I21" s="273"/>
      <c r="J21" s="354" t="str">
        <f>CONCATENATE(L5," ","-"," ",L7)</f>
        <v>Üçevler Ortaokulu - Bostanbükü Şehit Cevat Doğan O.</v>
      </c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5"/>
      <c r="AC21" s="14"/>
      <c r="AD21" s="235"/>
      <c r="AE21" s="236"/>
      <c r="AF21" s="237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3"/>
      <c r="BB21" s="13"/>
      <c r="BC21" s="13"/>
      <c r="BD21" s="13"/>
      <c r="BE21" s="13"/>
      <c r="BF21" s="13"/>
      <c r="BG21" s="13"/>
      <c r="BH21" s="13"/>
      <c r="BI21" s="13"/>
      <c r="BJ21" s="13"/>
    </row>
    <row r="22" spans="1:62" ht="15" customHeight="1">
      <c r="A22" s="53">
        <v>9</v>
      </c>
      <c r="B22" s="253">
        <v>46476</v>
      </c>
      <c r="C22" s="254"/>
      <c r="D22" s="255"/>
      <c r="E22" s="148">
        <v>0.41666666666666669</v>
      </c>
      <c r="F22" s="149"/>
      <c r="G22" s="271"/>
      <c r="H22" s="272"/>
      <c r="I22" s="273"/>
      <c r="J22" s="310" t="str">
        <f>CONCATENATE(L8," ","-"," ",L6)</f>
        <v>Bahaddin Gazi İ.H.O. - Kartaltepe Ortaokulu</v>
      </c>
      <c r="K22" s="310"/>
      <c r="L22" s="310"/>
      <c r="M22" s="310"/>
      <c r="N22" s="310"/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1"/>
      <c r="AC22" s="14"/>
      <c r="AD22" s="235"/>
      <c r="AE22" s="236"/>
      <c r="AF22" s="237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3"/>
      <c r="BB22" s="13"/>
      <c r="BC22" s="13"/>
      <c r="BD22" s="13"/>
      <c r="BE22" s="13"/>
      <c r="BF22" s="13"/>
      <c r="BG22" s="13"/>
      <c r="BH22" s="13"/>
      <c r="BI22" s="13"/>
      <c r="BJ22" s="13"/>
    </row>
    <row r="23" spans="1:62" ht="15" customHeight="1">
      <c r="A23" s="53">
        <v>10</v>
      </c>
      <c r="B23" s="256"/>
      <c r="C23" s="257"/>
      <c r="D23" s="258"/>
      <c r="E23" s="148">
        <v>0.45833333333333331</v>
      </c>
      <c r="F23" s="148"/>
      <c r="G23" s="271"/>
      <c r="H23" s="272"/>
      <c r="I23" s="273"/>
      <c r="J23" s="310" t="str">
        <f>CONCATENATE(U7," ","-"," ",U5)</f>
        <v>Yunus Emre Ortaokulu - Soğuksu Ortaokulu</v>
      </c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1"/>
      <c r="AC23" s="14"/>
      <c r="AD23" s="235"/>
      <c r="AE23" s="236"/>
      <c r="AF23" s="237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3"/>
      <c r="BB23" s="13"/>
      <c r="BC23" s="13"/>
      <c r="BD23" s="13"/>
      <c r="BE23" s="13"/>
      <c r="BF23" s="13"/>
      <c r="BG23" s="13"/>
      <c r="BH23" s="13"/>
      <c r="BI23" s="13"/>
      <c r="BJ23" s="13"/>
    </row>
    <row r="24" spans="1:62" ht="15" customHeight="1">
      <c r="A24" s="53">
        <v>11</v>
      </c>
      <c r="B24" s="256"/>
      <c r="C24" s="257"/>
      <c r="D24" s="258"/>
      <c r="E24" s="148">
        <v>0.5</v>
      </c>
      <c r="F24" s="149"/>
      <c r="G24" s="271"/>
      <c r="H24" s="272"/>
      <c r="I24" s="273"/>
      <c r="J24" s="310" t="str">
        <f>CONCATENATE(C5," ","-"," ",C6)</f>
        <v>Eskipazar Ortaokulu - Harmanlar Şehit Halil Gözlemeci O.</v>
      </c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1"/>
      <c r="AC24" s="14"/>
      <c r="AD24" s="235"/>
      <c r="AE24" s="236"/>
      <c r="AF24" s="237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3"/>
      <c r="BB24" s="13"/>
      <c r="BC24" s="13"/>
      <c r="BD24" s="13"/>
      <c r="BE24" s="13"/>
      <c r="BF24" s="13"/>
      <c r="BG24" s="13"/>
      <c r="BH24" s="13"/>
      <c r="BI24" s="13"/>
      <c r="BJ24" s="13"/>
    </row>
    <row r="25" spans="1:62" ht="15" customHeight="1">
      <c r="A25" s="53">
        <v>12</v>
      </c>
      <c r="B25" s="265"/>
      <c r="C25" s="266"/>
      <c r="D25" s="267"/>
      <c r="E25" s="148">
        <v>0.54166666666666663</v>
      </c>
      <c r="F25" s="148"/>
      <c r="G25" s="271"/>
      <c r="H25" s="272"/>
      <c r="I25" s="273"/>
      <c r="J25" s="310" t="str">
        <f>CONCATENATE(C7," ","-"," ",C8)</f>
        <v>Karabük Anadolu İmam Hatip L. - Belen Ortaokulu</v>
      </c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1"/>
      <c r="AD25" s="235"/>
      <c r="AE25" s="236"/>
      <c r="AF25" s="237"/>
    </row>
    <row r="26" spans="1:62" ht="15" customHeight="1">
      <c r="A26" s="53">
        <v>13</v>
      </c>
      <c r="B26" s="329">
        <v>46477</v>
      </c>
      <c r="C26" s="330"/>
      <c r="D26" s="331"/>
      <c r="E26" s="249">
        <v>0.41666666666666669</v>
      </c>
      <c r="F26" s="250"/>
      <c r="G26" s="271"/>
      <c r="H26" s="272"/>
      <c r="I26" s="273"/>
      <c r="J26" s="354" t="str">
        <f>CONCATENATE(L5," ","-"," ",L6)</f>
        <v>Üçevler Ortaokulu - Kartaltepe Ortaokulu</v>
      </c>
      <c r="K26" s="354"/>
      <c r="L26" s="354"/>
      <c r="M26" s="354"/>
      <c r="N26" s="354"/>
      <c r="O26" s="354"/>
      <c r="P26" s="354"/>
      <c r="Q26" s="354"/>
      <c r="R26" s="354"/>
      <c r="S26" s="354"/>
      <c r="T26" s="354"/>
      <c r="U26" s="354"/>
      <c r="V26" s="354"/>
      <c r="W26" s="354"/>
      <c r="X26" s="354"/>
      <c r="Y26" s="354"/>
      <c r="Z26" s="354"/>
      <c r="AA26" s="355"/>
    </row>
    <row r="27" spans="1:62" ht="15" customHeight="1">
      <c r="A27" s="53">
        <v>14</v>
      </c>
      <c r="B27" s="332"/>
      <c r="C27" s="333"/>
      <c r="D27" s="334"/>
      <c r="E27" s="249">
        <v>0.45833333333333331</v>
      </c>
      <c r="F27" s="249"/>
      <c r="G27" s="271"/>
      <c r="H27" s="272"/>
      <c r="I27" s="273"/>
      <c r="J27" s="354" t="str">
        <f>CONCATENATE(L7," ","-"," ",L8)</f>
        <v>Bostanbükü Şehit Cevat Doğan O. - Bahaddin Gazi İ.H.O.</v>
      </c>
      <c r="K27" s="354"/>
      <c r="L27" s="354"/>
      <c r="M27" s="354"/>
      <c r="N27" s="354"/>
      <c r="O27" s="354"/>
      <c r="P27" s="354"/>
      <c r="Q27" s="354"/>
      <c r="R27" s="354"/>
      <c r="S27" s="354"/>
      <c r="T27" s="354"/>
      <c r="U27" s="354"/>
      <c r="V27" s="354"/>
      <c r="W27" s="354"/>
      <c r="X27" s="354"/>
      <c r="Y27" s="354"/>
      <c r="Z27" s="354"/>
      <c r="AA27" s="355"/>
    </row>
    <row r="28" spans="1:62" ht="15" customHeight="1">
      <c r="A28" s="53">
        <v>15</v>
      </c>
      <c r="B28" s="332"/>
      <c r="C28" s="333"/>
      <c r="D28" s="334"/>
      <c r="E28" s="249">
        <v>0.5</v>
      </c>
      <c r="F28" s="250"/>
      <c r="G28" s="271"/>
      <c r="H28" s="272"/>
      <c r="I28" s="273"/>
      <c r="J28" s="354" t="str">
        <f>CONCATENATE(U6," ","-"," ",U7)</f>
        <v>Emek Ortaokulu - Yunus Emre Ortaokulu</v>
      </c>
      <c r="K28" s="354"/>
      <c r="L28" s="354"/>
      <c r="M28" s="354"/>
      <c r="N28" s="354"/>
      <c r="O28" s="354"/>
      <c r="P28" s="354"/>
      <c r="Q28" s="354"/>
      <c r="R28" s="354"/>
      <c r="S28" s="354"/>
      <c r="T28" s="354"/>
      <c r="U28" s="354"/>
      <c r="V28" s="354"/>
      <c r="W28" s="354"/>
      <c r="X28" s="354"/>
      <c r="Y28" s="354"/>
      <c r="Z28" s="354"/>
      <c r="AA28" s="355"/>
    </row>
    <row r="29" spans="1:62" ht="15" customHeight="1">
      <c r="A29" s="53">
        <v>16</v>
      </c>
      <c r="B29" s="373"/>
      <c r="C29" s="374"/>
      <c r="D29" s="375"/>
      <c r="E29" s="249">
        <v>0.54166666666666663</v>
      </c>
      <c r="F29" s="249"/>
      <c r="G29" s="271"/>
      <c r="H29" s="272"/>
      <c r="I29" s="273"/>
      <c r="J29" s="251" t="s">
        <v>173</v>
      </c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  <c r="AA29" s="252"/>
    </row>
    <row r="30" spans="1:62" ht="15" customHeight="1">
      <c r="A30" s="110">
        <v>17</v>
      </c>
      <c r="B30" s="376">
        <v>46482</v>
      </c>
      <c r="C30" s="377"/>
      <c r="D30" s="378"/>
      <c r="E30" s="369">
        <v>0.41666666666666669</v>
      </c>
      <c r="F30" s="370"/>
      <c r="G30" s="271"/>
      <c r="H30" s="272"/>
      <c r="I30" s="273"/>
      <c r="J30" s="371" t="s">
        <v>174</v>
      </c>
      <c r="K30" s="371"/>
      <c r="L30" s="371"/>
      <c r="M30" s="371"/>
      <c r="N30" s="371"/>
      <c r="O30" s="371"/>
      <c r="P30" s="371"/>
      <c r="Q30" s="371"/>
      <c r="R30" s="371"/>
      <c r="S30" s="371"/>
      <c r="T30" s="371"/>
      <c r="U30" s="371"/>
      <c r="V30" s="371"/>
      <c r="W30" s="371"/>
      <c r="X30" s="371"/>
      <c r="Y30" s="371"/>
      <c r="Z30" s="371"/>
      <c r="AA30" s="372"/>
    </row>
    <row r="31" spans="1:62" ht="15" customHeight="1">
      <c r="A31" s="110">
        <v>18</v>
      </c>
      <c r="B31" s="379"/>
      <c r="C31" s="380"/>
      <c r="D31" s="381"/>
      <c r="E31" s="369">
        <v>0.45833333333333331</v>
      </c>
      <c r="F31" s="369"/>
      <c r="G31" s="271"/>
      <c r="H31" s="272"/>
      <c r="I31" s="273"/>
      <c r="J31" s="371" t="s">
        <v>175</v>
      </c>
      <c r="K31" s="371"/>
      <c r="L31" s="371"/>
      <c r="M31" s="371"/>
      <c r="N31" s="371"/>
      <c r="O31" s="371"/>
      <c r="P31" s="371"/>
      <c r="Q31" s="371"/>
      <c r="R31" s="371"/>
      <c r="S31" s="371"/>
      <c r="T31" s="371"/>
      <c r="U31" s="371"/>
      <c r="V31" s="371"/>
      <c r="W31" s="371"/>
      <c r="X31" s="371"/>
      <c r="Y31" s="371"/>
      <c r="Z31" s="371"/>
      <c r="AA31" s="372"/>
    </row>
    <row r="32" spans="1:62" ht="15" customHeight="1">
      <c r="A32" s="110">
        <v>19</v>
      </c>
      <c r="B32" s="379"/>
      <c r="C32" s="380"/>
      <c r="D32" s="381"/>
      <c r="E32" s="369">
        <v>0.5</v>
      </c>
      <c r="F32" s="370"/>
      <c r="G32" s="271"/>
      <c r="H32" s="272"/>
      <c r="I32" s="273"/>
      <c r="J32" s="371" t="s">
        <v>176</v>
      </c>
      <c r="K32" s="371"/>
      <c r="L32" s="371"/>
      <c r="M32" s="371"/>
      <c r="N32" s="371"/>
      <c r="O32" s="371"/>
      <c r="P32" s="371"/>
      <c r="Q32" s="371"/>
      <c r="R32" s="371"/>
      <c r="S32" s="371"/>
      <c r="T32" s="371"/>
      <c r="U32" s="371"/>
      <c r="V32" s="371"/>
      <c r="W32" s="371"/>
      <c r="X32" s="371"/>
      <c r="Y32" s="371"/>
      <c r="Z32" s="371"/>
      <c r="AA32" s="372"/>
    </row>
    <row r="33" spans="1:27" ht="15" customHeight="1">
      <c r="A33" s="110">
        <v>20</v>
      </c>
      <c r="B33" s="382"/>
      <c r="C33" s="383"/>
      <c r="D33" s="384"/>
      <c r="E33" s="369">
        <v>0.54166666666666663</v>
      </c>
      <c r="F33" s="369"/>
      <c r="G33" s="271"/>
      <c r="H33" s="272"/>
      <c r="I33" s="273"/>
      <c r="J33" s="371" t="s">
        <v>177</v>
      </c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2"/>
    </row>
    <row r="34" spans="1:27" ht="15" customHeight="1">
      <c r="A34" s="110">
        <v>21</v>
      </c>
      <c r="B34" s="329">
        <v>46483</v>
      </c>
      <c r="C34" s="330"/>
      <c r="D34" s="331"/>
      <c r="E34" s="249">
        <v>0.41666666666666669</v>
      </c>
      <c r="F34" s="250"/>
      <c r="G34" s="271"/>
      <c r="H34" s="272"/>
      <c r="I34" s="273"/>
      <c r="J34" s="251" t="s">
        <v>178</v>
      </c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2"/>
    </row>
    <row r="35" spans="1:27" ht="15" customHeight="1">
      <c r="A35" s="110">
        <v>22</v>
      </c>
      <c r="B35" s="332"/>
      <c r="C35" s="333"/>
      <c r="D35" s="334"/>
      <c r="E35" s="249">
        <v>0.45833333333333331</v>
      </c>
      <c r="F35" s="249"/>
      <c r="G35" s="271"/>
      <c r="H35" s="272"/>
      <c r="I35" s="273"/>
      <c r="J35" s="251" t="s">
        <v>179</v>
      </c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  <c r="AA35" s="252"/>
    </row>
    <row r="36" spans="1:27" ht="15" customHeight="1" thickBot="1">
      <c r="A36" s="111">
        <v>23</v>
      </c>
      <c r="B36" s="335"/>
      <c r="C36" s="336"/>
      <c r="D36" s="337"/>
      <c r="E36" s="385">
        <v>0.5</v>
      </c>
      <c r="F36" s="386"/>
      <c r="G36" s="274"/>
      <c r="H36" s="275"/>
      <c r="I36" s="276"/>
      <c r="J36" s="325" t="s">
        <v>180</v>
      </c>
      <c r="K36" s="325"/>
      <c r="L36" s="325"/>
      <c r="M36" s="325"/>
      <c r="N36" s="325"/>
      <c r="O36" s="325"/>
      <c r="P36" s="325"/>
      <c r="Q36" s="325"/>
      <c r="R36" s="325"/>
      <c r="S36" s="325"/>
      <c r="T36" s="325"/>
      <c r="U36" s="325"/>
      <c r="V36" s="325"/>
      <c r="W36" s="325"/>
      <c r="X36" s="325"/>
      <c r="Y36" s="325"/>
      <c r="Z36" s="325"/>
      <c r="AA36" s="326"/>
    </row>
    <row r="38" spans="1:27" ht="15" customHeight="1">
      <c r="A38" s="17" t="s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</row>
    <row r="39" spans="1:27" ht="15" customHeight="1">
      <c r="A39" s="17" t="s">
        <v>26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</row>
    <row r="40" spans="1:27" ht="15" customHeight="1">
      <c r="A40" s="17" t="s">
        <v>27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</row>
    <row r="41" spans="1:27" ht="15" customHeight="1">
      <c r="A41" s="17" t="s">
        <v>28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</row>
    <row r="42" spans="1:27" ht="15" customHeight="1">
      <c r="A42" s="145" t="s">
        <v>29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</row>
    <row r="43" spans="1:27" ht="1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1:27" ht="15" customHeight="1">
      <c r="A44" s="146"/>
      <c r="B44" s="146"/>
      <c r="C44" s="18"/>
    </row>
    <row r="45" spans="1:27" ht="15" customHeight="1">
      <c r="A45" s="19" t="s">
        <v>30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7" ht="15" customHeight="1">
      <c r="A46" s="13"/>
      <c r="B46" s="19" t="s">
        <v>31</v>
      </c>
      <c r="C46" s="19"/>
      <c r="D46" s="19"/>
      <c r="E46" s="19"/>
      <c r="F46" s="19"/>
      <c r="G46" s="19"/>
      <c r="H46" s="19"/>
      <c r="I46" s="19"/>
      <c r="J46" s="19"/>
      <c r="K46" s="19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:27" ht="1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7" ht="15" customHeight="1">
      <c r="A48" s="10"/>
      <c r="B48" s="13"/>
      <c r="C48" s="13"/>
      <c r="D48" s="13"/>
      <c r="E48" s="13"/>
      <c r="F48" s="13"/>
      <c r="G48" s="13"/>
      <c r="H48" s="13"/>
      <c r="I48" s="13"/>
      <c r="J48" s="147" t="s">
        <v>32</v>
      </c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</row>
  </sheetData>
  <mergeCells count="113">
    <mergeCell ref="A42:V42"/>
    <mergeCell ref="A44:B44"/>
    <mergeCell ref="J48:V48"/>
    <mergeCell ref="B14:D17"/>
    <mergeCell ref="B18:D21"/>
    <mergeCell ref="B22:D25"/>
    <mergeCell ref="B26:D29"/>
    <mergeCell ref="B30:D33"/>
    <mergeCell ref="B34:D36"/>
    <mergeCell ref="E35:F35"/>
    <mergeCell ref="J35:AA35"/>
    <mergeCell ref="E36:F36"/>
    <mergeCell ref="J36:AA36"/>
    <mergeCell ref="E33:F33"/>
    <mergeCell ref="J33:AA33"/>
    <mergeCell ref="E34:F34"/>
    <mergeCell ref="J34:AA34"/>
    <mergeCell ref="E31:F31"/>
    <mergeCell ref="J31:AA31"/>
    <mergeCell ref="E27:F27"/>
    <mergeCell ref="J27:AA27"/>
    <mergeCell ref="E28:F28"/>
    <mergeCell ref="J28:AA28"/>
    <mergeCell ref="E25:F25"/>
    <mergeCell ref="J25:AA25"/>
    <mergeCell ref="E32:F32"/>
    <mergeCell ref="J32:AA32"/>
    <mergeCell ref="E29:F29"/>
    <mergeCell ref="J29:AA29"/>
    <mergeCell ref="E30:F30"/>
    <mergeCell ref="J30:AA30"/>
    <mergeCell ref="AD25:AF25"/>
    <mergeCell ref="E26:F26"/>
    <mergeCell ref="J26:AA26"/>
    <mergeCell ref="E23:F23"/>
    <mergeCell ref="J23:AA23"/>
    <mergeCell ref="AD23:AF23"/>
    <mergeCell ref="E24:F24"/>
    <mergeCell ref="J24:AA24"/>
    <mergeCell ref="AD24:AF24"/>
    <mergeCell ref="AD15:AF15"/>
    <mergeCell ref="E16:F16"/>
    <mergeCell ref="J16:AA16"/>
    <mergeCell ref="AD16:AF16"/>
    <mergeCell ref="E21:F21"/>
    <mergeCell ref="J21:AA21"/>
    <mergeCell ref="AD21:AF21"/>
    <mergeCell ref="E22:F22"/>
    <mergeCell ref="J22:AA22"/>
    <mergeCell ref="AD22:AF22"/>
    <mergeCell ref="E19:F19"/>
    <mergeCell ref="J19:AA19"/>
    <mergeCell ref="AD19:AF19"/>
    <mergeCell ref="E20:F20"/>
    <mergeCell ref="J20:AA20"/>
    <mergeCell ref="AD20:AF20"/>
    <mergeCell ref="AP12:AY12"/>
    <mergeCell ref="AD13:AN13"/>
    <mergeCell ref="AP13:AY13"/>
    <mergeCell ref="E14:F14"/>
    <mergeCell ref="J14:AA14"/>
    <mergeCell ref="AD10:AN10"/>
    <mergeCell ref="AP10:AY10"/>
    <mergeCell ref="A11:A13"/>
    <mergeCell ref="B11:D13"/>
    <mergeCell ref="E11:F13"/>
    <mergeCell ref="G11:I13"/>
    <mergeCell ref="J11:AA13"/>
    <mergeCell ref="AD11:AN11"/>
    <mergeCell ref="AP11:AY11"/>
    <mergeCell ref="AD12:AN12"/>
    <mergeCell ref="G14:I36"/>
    <mergeCell ref="E17:F17"/>
    <mergeCell ref="J17:AA17"/>
    <mergeCell ref="AD17:AF17"/>
    <mergeCell ref="E18:F18"/>
    <mergeCell ref="J18:AA18"/>
    <mergeCell ref="AD18:AF18"/>
    <mergeCell ref="E15:F15"/>
    <mergeCell ref="J15:AA15"/>
    <mergeCell ref="AD9:AN9"/>
    <mergeCell ref="AP9:AY9"/>
    <mergeCell ref="C6:I6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C5:I5"/>
    <mergeCell ref="L5:R5"/>
    <mergeCell ref="U5:AA5"/>
    <mergeCell ref="AD5:AN5"/>
    <mergeCell ref="AP5:AY5"/>
    <mergeCell ref="C8:I8"/>
    <mergeCell ref="L8:R8"/>
    <mergeCell ref="AD8:AN8"/>
    <mergeCell ref="AP8:AY8"/>
    <mergeCell ref="A1:X1"/>
    <mergeCell ref="A2:X2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</mergeCells>
  <hyperlinks>
    <hyperlink ref="W3:Z3" location="ANASAYFA!A1" display="ANASAYFA"/>
  </hyperlinks>
  <pageMargins left="0.2" right="0.31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D51"/>
  <sheetViews>
    <sheetView showGridLines="0" topLeftCell="A12" workbookViewId="0">
      <selection activeCell="E18" sqref="E18:F18"/>
    </sheetView>
  </sheetViews>
  <sheetFormatPr defaultColWidth="3.7109375" defaultRowHeight="12.75"/>
  <cols>
    <col min="1" max="1" width="3.7109375" style="29"/>
    <col min="2" max="16384" width="3.7109375" style="59"/>
  </cols>
  <sheetData>
    <row r="1" spans="1:56" ht="15.75" customHeight="1">
      <c r="A1" s="185" t="s">
        <v>150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43"/>
      <c r="Z1" s="43"/>
      <c r="AA1" s="43"/>
    </row>
    <row r="2" spans="1:56" ht="15.75" customHeight="1">
      <c r="A2" s="185" t="s">
        <v>166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43"/>
      <c r="Z2" s="43"/>
      <c r="AA2" s="43"/>
      <c r="AC2" s="387" t="s">
        <v>0</v>
      </c>
      <c r="AD2" s="387"/>
      <c r="AE2" s="387"/>
      <c r="AF2" s="387"/>
      <c r="AG2" s="387"/>
      <c r="AH2" s="387"/>
      <c r="AI2" s="387"/>
      <c r="AJ2" s="387"/>
      <c r="AK2" s="387"/>
      <c r="AL2" s="387"/>
      <c r="AM2" s="387"/>
      <c r="AN2" s="387"/>
      <c r="AO2" s="388" t="s">
        <v>1</v>
      </c>
      <c r="AP2" s="388"/>
      <c r="AQ2" s="388"/>
      <c r="AR2" s="388"/>
      <c r="AS2" s="388"/>
      <c r="AT2" s="388"/>
      <c r="AU2" s="388"/>
      <c r="AV2" s="388"/>
      <c r="AW2" s="388"/>
      <c r="AX2" s="388"/>
      <c r="AY2" s="388"/>
    </row>
    <row r="3" spans="1:56" ht="15.75" thickBot="1">
      <c r="W3" s="278" t="s">
        <v>75</v>
      </c>
      <c r="X3" s="278"/>
      <c r="Y3" s="278"/>
      <c r="Z3" s="278"/>
      <c r="AC3" s="99" t="s">
        <v>2</v>
      </c>
      <c r="AD3" s="349"/>
      <c r="AE3" s="349"/>
      <c r="AF3" s="349"/>
      <c r="AG3" s="349"/>
      <c r="AH3" s="349"/>
      <c r="AI3" s="349"/>
      <c r="AJ3" s="349"/>
      <c r="AK3" s="349"/>
      <c r="AL3" s="349"/>
      <c r="AM3" s="349"/>
      <c r="AN3" s="349"/>
      <c r="AO3" s="100" t="s">
        <v>4</v>
      </c>
      <c r="AP3" s="389" t="s">
        <v>130</v>
      </c>
      <c r="AQ3" s="390"/>
      <c r="AR3" s="390"/>
      <c r="AS3" s="390"/>
      <c r="AT3" s="390"/>
      <c r="AU3" s="390"/>
      <c r="AV3" s="390"/>
      <c r="AW3" s="390"/>
      <c r="AX3" s="390"/>
      <c r="AY3" s="391"/>
    </row>
    <row r="4" spans="1:56" ht="13.5" thickBot="1">
      <c r="B4" s="392" t="s">
        <v>5</v>
      </c>
      <c r="C4" s="393"/>
      <c r="D4" s="393"/>
      <c r="E4" s="393"/>
      <c r="F4" s="393"/>
      <c r="G4" s="393"/>
      <c r="H4" s="393"/>
      <c r="I4" s="394"/>
      <c r="K4" s="392" t="s">
        <v>99</v>
      </c>
      <c r="L4" s="393"/>
      <c r="M4" s="393"/>
      <c r="N4" s="393"/>
      <c r="O4" s="393"/>
      <c r="P4" s="393"/>
      <c r="Q4" s="393"/>
      <c r="R4" s="394"/>
      <c r="T4" s="395"/>
      <c r="U4" s="395"/>
      <c r="V4" s="395"/>
      <c r="W4" s="395"/>
      <c r="X4" s="395"/>
      <c r="Y4" s="395"/>
      <c r="Z4" s="395"/>
      <c r="AA4" s="395"/>
      <c r="AC4" s="99" t="s">
        <v>6</v>
      </c>
      <c r="AD4" s="349"/>
      <c r="AE4" s="349"/>
      <c r="AF4" s="349"/>
      <c r="AG4" s="349"/>
      <c r="AH4" s="349"/>
      <c r="AI4" s="349"/>
      <c r="AJ4" s="349"/>
      <c r="AK4" s="349"/>
      <c r="AL4" s="349"/>
      <c r="AM4" s="349"/>
      <c r="AN4" s="349"/>
      <c r="AO4" s="100" t="s">
        <v>7</v>
      </c>
      <c r="AP4" s="389" t="s">
        <v>138</v>
      </c>
      <c r="AQ4" s="390"/>
      <c r="AR4" s="390"/>
      <c r="AS4" s="390"/>
      <c r="AT4" s="390"/>
      <c r="AU4" s="390"/>
      <c r="AV4" s="390"/>
      <c r="AW4" s="390"/>
      <c r="AX4" s="390"/>
      <c r="AY4" s="391"/>
    </row>
    <row r="5" spans="1:56" ht="15" customHeight="1">
      <c r="B5" s="101" t="s">
        <v>2</v>
      </c>
      <c r="C5" s="396" t="str">
        <f>AP3</f>
        <v>Eskipazar Ortaokulu</v>
      </c>
      <c r="D5" s="396"/>
      <c r="E5" s="396"/>
      <c r="F5" s="396"/>
      <c r="G5" s="396"/>
      <c r="H5" s="396"/>
      <c r="I5" s="397"/>
      <c r="K5" s="101" t="s">
        <v>2</v>
      </c>
      <c r="L5" s="396" t="str">
        <f>AP8</f>
        <v>Üçevler Ortaokulu</v>
      </c>
      <c r="M5" s="396"/>
      <c r="N5" s="396"/>
      <c r="O5" s="396"/>
      <c r="P5" s="396"/>
      <c r="Q5" s="396"/>
      <c r="R5" s="397"/>
      <c r="AC5" s="99" t="s">
        <v>8</v>
      </c>
      <c r="AD5" s="349" t="s">
        <v>132</v>
      </c>
      <c r="AE5" s="349"/>
      <c r="AF5" s="349"/>
      <c r="AG5" s="349"/>
      <c r="AH5" s="349"/>
      <c r="AI5" s="349"/>
      <c r="AJ5" s="349"/>
      <c r="AK5" s="349"/>
      <c r="AL5" s="349"/>
      <c r="AM5" s="349"/>
      <c r="AN5" s="349"/>
      <c r="AO5" s="100" t="s">
        <v>9</v>
      </c>
      <c r="AP5" s="389" t="s">
        <v>132</v>
      </c>
      <c r="AQ5" s="390"/>
      <c r="AR5" s="390"/>
      <c r="AS5" s="390"/>
      <c r="AT5" s="390"/>
      <c r="AU5" s="390"/>
      <c r="AV5" s="390"/>
      <c r="AW5" s="390"/>
      <c r="AX5" s="390"/>
      <c r="AY5" s="391"/>
    </row>
    <row r="6" spans="1:56" ht="15" customHeight="1">
      <c r="B6" s="102" t="s">
        <v>6</v>
      </c>
      <c r="C6" s="398" t="str">
        <f>AP4</f>
        <v>Emek Ortaokulu</v>
      </c>
      <c r="D6" s="398"/>
      <c r="E6" s="398"/>
      <c r="F6" s="398"/>
      <c r="G6" s="398"/>
      <c r="H6" s="398"/>
      <c r="I6" s="399"/>
      <c r="K6" s="102" t="s">
        <v>6</v>
      </c>
      <c r="L6" s="398" t="str">
        <f>AP9</f>
        <v>Soğuksu Ortaokulu</v>
      </c>
      <c r="M6" s="398"/>
      <c r="N6" s="398"/>
      <c r="O6" s="398"/>
      <c r="P6" s="398"/>
      <c r="Q6" s="398"/>
      <c r="R6" s="399"/>
      <c r="AC6" s="99" t="s">
        <v>10</v>
      </c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100" t="s">
        <v>11</v>
      </c>
      <c r="AP6" s="389" t="s">
        <v>133</v>
      </c>
      <c r="AQ6" s="390"/>
      <c r="AR6" s="390"/>
      <c r="AS6" s="390"/>
      <c r="AT6" s="390"/>
      <c r="AU6" s="390"/>
      <c r="AV6" s="390"/>
      <c r="AW6" s="390"/>
      <c r="AX6" s="390"/>
      <c r="AY6" s="391"/>
    </row>
    <row r="7" spans="1:56" ht="15" customHeight="1">
      <c r="B7" s="102" t="s">
        <v>8</v>
      </c>
      <c r="C7" s="398" t="str">
        <f>AP5</f>
        <v>Belen Ortaokulu</v>
      </c>
      <c r="D7" s="398"/>
      <c r="E7" s="398"/>
      <c r="F7" s="398"/>
      <c r="G7" s="398"/>
      <c r="H7" s="398"/>
      <c r="I7" s="399"/>
      <c r="K7" s="102" t="s">
        <v>8</v>
      </c>
      <c r="L7" s="398" t="str">
        <f>AP10</f>
        <v>Bostanbükü Şehit Cevat Doğan O.</v>
      </c>
      <c r="M7" s="398"/>
      <c r="N7" s="398"/>
      <c r="O7" s="398"/>
      <c r="P7" s="398"/>
      <c r="Q7" s="398"/>
      <c r="R7" s="399"/>
      <c r="AC7" s="99" t="s">
        <v>76</v>
      </c>
      <c r="AD7" s="277" t="s">
        <v>71</v>
      </c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100" t="s">
        <v>77</v>
      </c>
      <c r="AP7" s="389" t="s">
        <v>71</v>
      </c>
      <c r="AQ7" s="390"/>
      <c r="AR7" s="390"/>
      <c r="AS7" s="390"/>
      <c r="AT7" s="390"/>
      <c r="AU7" s="390"/>
      <c r="AV7" s="390"/>
      <c r="AW7" s="390"/>
      <c r="AX7" s="390"/>
      <c r="AY7" s="391"/>
    </row>
    <row r="8" spans="1:56" ht="15" customHeight="1">
      <c r="B8" s="102" t="s">
        <v>10</v>
      </c>
      <c r="C8" s="398" t="str">
        <f>AP6</f>
        <v>Kartaltepe Ortaokulu</v>
      </c>
      <c r="D8" s="398"/>
      <c r="E8" s="398"/>
      <c r="F8" s="398"/>
      <c r="G8" s="398"/>
      <c r="H8" s="398"/>
      <c r="I8" s="399"/>
      <c r="K8" s="102" t="s">
        <v>10</v>
      </c>
      <c r="L8" s="398" t="str">
        <f>AP11</f>
        <v>Bahaddin Gazi İmam Hatip O.</v>
      </c>
      <c r="M8" s="398"/>
      <c r="N8" s="398"/>
      <c r="O8" s="398"/>
      <c r="P8" s="398"/>
      <c r="Q8" s="398"/>
      <c r="R8" s="399"/>
      <c r="AC8" s="99" t="s">
        <v>102</v>
      </c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100" t="s">
        <v>101</v>
      </c>
      <c r="AP8" s="389" t="s">
        <v>129</v>
      </c>
      <c r="AQ8" s="390"/>
      <c r="AR8" s="390"/>
      <c r="AS8" s="390"/>
      <c r="AT8" s="390"/>
      <c r="AU8" s="390"/>
      <c r="AV8" s="390"/>
      <c r="AW8" s="390"/>
      <c r="AX8" s="390"/>
      <c r="AY8" s="391"/>
    </row>
    <row r="9" spans="1:56" ht="13.5" thickBot="1">
      <c r="B9" s="103" t="s">
        <v>76</v>
      </c>
      <c r="C9" s="400" t="str">
        <f>AP7</f>
        <v>Yunus Emre Ortaokulu</v>
      </c>
      <c r="D9" s="400"/>
      <c r="E9" s="400"/>
      <c r="F9" s="400"/>
      <c r="G9" s="400"/>
      <c r="H9" s="400"/>
      <c r="I9" s="401"/>
      <c r="K9" s="103" t="s">
        <v>76</v>
      </c>
      <c r="L9" s="402" t="str">
        <f>AP12</f>
        <v>Harmanlar Şehit Halil Gözlemeci O.</v>
      </c>
      <c r="M9" s="403"/>
      <c r="N9" s="403"/>
      <c r="O9" s="403"/>
      <c r="P9" s="403"/>
      <c r="Q9" s="403"/>
      <c r="R9" s="404"/>
      <c r="AC9" s="99" t="s">
        <v>104</v>
      </c>
      <c r="AD9" s="277" t="s">
        <v>172</v>
      </c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100" t="s">
        <v>103</v>
      </c>
      <c r="AP9" s="389" t="s">
        <v>135</v>
      </c>
      <c r="AQ9" s="390"/>
      <c r="AR9" s="390"/>
      <c r="AS9" s="390"/>
      <c r="AT9" s="390"/>
      <c r="AU9" s="390"/>
      <c r="AV9" s="390"/>
      <c r="AW9" s="390"/>
      <c r="AX9" s="390"/>
      <c r="AY9" s="391"/>
    </row>
    <row r="10" spans="1:56" ht="15" customHeight="1">
      <c r="B10" s="29"/>
      <c r="C10" s="104"/>
      <c r="D10" s="104"/>
      <c r="E10" s="104"/>
      <c r="F10" s="104"/>
      <c r="G10" s="104"/>
      <c r="H10" s="104"/>
      <c r="I10" s="104"/>
      <c r="K10" s="29"/>
      <c r="L10" s="104"/>
      <c r="M10" s="104"/>
      <c r="N10" s="104"/>
      <c r="O10" s="104"/>
      <c r="P10" s="104"/>
      <c r="Q10" s="104"/>
      <c r="R10" s="104"/>
      <c r="AC10" s="99" t="s">
        <v>106</v>
      </c>
      <c r="AD10" s="277" t="s">
        <v>136</v>
      </c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100" t="s">
        <v>105</v>
      </c>
      <c r="AP10" s="389" t="s">
        <v>136</v>
      </c>
      <c r="AQ10" s="390"/>
      <c r="AR10" s="390"/>
      <c r="AS10" s="390"/>
      <c r="AT10" s="390"/>
      <c r="AU10" s="390"/>
      <c r="AV10" s="390"/>
      <c r="AW10" s="390"/>
      <c r="AX10" s="390"/>
      <c r="AY10" s="391"/>
    </row>
    <row r="11" spans="1:56" ht="13.5" thickBot="1">
      <c r="B11" s="29"/>
      <c r="C11" s="104"/>
      <c r="D11" s="104"/>
      <c r="E11" s="104"/>
      <c r="F11" s="104"/>
      <c r="G11" s="104"/>
      <c r="H11" s="104"/>
      <c r="I11" s="104"/>
      <c r="K11" s="29"/>
      <c r="L11" s="104"/>
      <c r="M11" s="104"/>
      <c r="N11" s="104"/>
      <c r="O11" s="104"/>
      <c r="P11" s="104"/>
      <c r="Q11" s="104"/>
      <c r="R11" s="104"/>
      <c r="AC11" s="99" t="s">
        <v>108</v>
      </c>
      <c r="AD11" s="277" t="s">
        <v>171</v>
      </c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100" t="s">
        <v>107</v>
      </c>
      <c r="AP11" s="389" t="s">
        <v>172</v>
      </c>
      <c r="AQ11" s="390"/>
      <c r="AR11" s="390"/>
      <c r="AS11" s="390"/>
      <c r="AT11" s="390"/>
      <c r="AU11" s="390"/>
      <c r="AV11" s="390"/>
      <c r="AW11" s="390"/>
      <c r="AX11" s="390"/>
      <c r="AY11" s="391"/>
    </row>
    <row r="12" spans="1:56" ht="15" customHeight="1">
      <c r="A12" s="405" t="s">
        <v>12</v>
      </c>
      <c r="B12" s="407" t="s">
        <v>13</v>
      </c>
      <c r="C12" s="408"/>
      <c r="D12" s="409"/>
      <c r="E12" s="407" t="s">
        <v>14</v>
      </c>
      <c r="F12" s="409"/>
      <c r="G12" s="407" t="s">
        <v>270</v>
      </c>
      <c r="H12" s="408"/>
      <c r="I12" s="409"/>
      <c r="J12" s="407" t="s">
        <v>0</v>
      </c>
      <c r="K12" s="408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8"/>
      <c r="AA12" s="409"/>
      <c r="AC12" s="99" t="s">
        <v>110</v>
      </c>
      <c r="AD12" s="277" t="s">
        <v>138</v>
      </c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100" t="s">
        <v>253</v>
      </c>
      <c r="AP12" s="389" t="s">
        <v>171</v>
      </c>
      <c r="AQ12" s="390"/>
      <c r="AR12" s="390"/>
      <c r="AS12" s="390"/>
      <c r="AT12" s="390"/>
      <c r="AU12" s="390"/>
      <c r="AV12" s="390"/>
      <c r="AW12" s="390"/>
      <c r="AX12" s="390"/>
      <c r="AY12" s="391"/>
    </row>
    <row r="13" spans="1:56" ht="15" customHeight="1">
      <c r="A13" s="406"/>
      <c r="B13" s="410"/>
      <c r="C13" s="411"/>
      <c r="D13" s="412"/>
      <c r="E13" s="410"/>
      <c r="F13" s="412"/>
      <c r="G13" s="410"/>
      <c r="H13" s="411"/>
      <c r="I13" s="412"/>
      <c r="J13" s="410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411"/>
      <c r="Z13" s="411"/>
      <c r="AA13" s="412"/>
      <c r="AC13" s="29"/>
    </row>
    <row r="14" spans="1:56" ht="13.5" customHeight="1" thickBot="1">
      <c r="A14" s="406"/>
      <c r="B14" s="410"/>
      <c r="C14" s="413"/>
      <c r="D14" s="412"/>
      <c r="E14" s="410"/>
      <c r="F14" s="412"/>
      <c r="G14" s="410"/>
      <c r="H14" s="413"/>
      <c r="I14" s="412"/>
      <c r="J14" s="410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2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</row>
    <row r="15" spans="1:56" ht="15" customHeight="1">
      <c r="A15" s="105">
        <v>1</v>
      </c>
      <c r="B15" s="262">
        <v>46472</v>
      </c>
      <c r="C15" s="263"/>
      <c r="D15" s="264"/>
      <c r="E15" s="159">
        <v>0.41666666666666669</v>
      </c>
      <c r="F15" s="158"/>
      <c r="G15" s="418" t="s">
        <v>282</v>
      </c>
      <c r="H15" s="419"/>
      <c r="I15" s="420"/>
      <c r="J15" s="416" t="str">
        <f>CONCATENATE(C5," ","-"," ",C8)</f>
        <v>Eskipazar Ortaokulu - Kartaltepe Ortaokulu</v>
      </c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7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</row>
    <row r="16" spans="1:56" ht="15" customHeight="1">
      <c r="A16" s="106">
        <v>2</v>
      </c>
      <c r="B16" s="256"/>
      <c r="C16" s="257"/>
      <c r="D16" s="258"/>
      <c r="E16" s="148">
        <v>0.45833333333333331</v>
      </c>
      <c r="F16" s="148"/>
      <c r="G16" s="421"/>
      <c r="H16" s="422"/>
      <c r="I16" s="423"/>
      <c r="J16" s="414" t="str">
        <f>CONCATENATE(C6," ","-"," ",C7)</f>
        <v>Emek Ortaokulu - Belen Ortaokulu</v>
      </c>
      <c r="K16" s="414"/>
      <c r="L16" s="414"/>
      <c r="M16" s="414"/>
      <c r="N16" s="414"/>
      <c r="O16" s="414"/>
      <c r="P16" s="414"/>
      <c r="Q16" s="414"/>
      <c r="R16" s="414"/>
      <c r="S16" s="414"/>
      <c r="T16" s="414"/>
      <c r="U16" s="414"/>
      <c r="V16" s="414"/>
      <c r="W16" s="414"/>
      <c r="X16" s="414"/>
      <c r="Y16" s="414"/>
      <c r="Z16" s="414"/>
      <c r="AA16" s="415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</row>
    <row r="17" spans="1:56" ht="15" customHeight="1">
      <c r="A17" s="106">
        <v>3</v>
      </c>
      <c r="B17" s="256"/>
      <c r="C17" s="257"/>
      <c r="D17" s="258"/>
      <c r="E17" s="148">
        <v>0.5</v>
      </c>
      <c r="F17" s="149"/>
      <c r="G17" s="421"/>
      <c r="H17" s="422"/>
      <c r="I17" s="423"/>
      <c r="J17" s="414" t="str">
        <f>CONCATENATE(L5," ","-"," ",L8)</f>
        <v>Üçevler Ortaokulu - Bahaddin Gazi İmam Hatip O.</v>
      </c>
      <c r="K17" s="414"/>
      <c r="L17" s="414"/>
      <c r="M17" s="414"/>
      <c r="N17" s="414"/>
      <c r="O17" s="414"/>
      <c r="P17" s="414"/>
      <c r="Q17" s="414"/>
      <c r="R17" s="414"/>
      <c r="S17" s="414"/>
      <c r="T17" s="414"/>
      <c r="U17" s="414"/>
      <c r="V17" s="414"/>
      <c r="W17" s="414"/>
      <c r="X17" s="414"/>
      <c r="Y17" s="414"/>
      <c r="Z17" s="414"/>
      <c r="AA17" s="415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</row>
    <row r="18" spans="1:56" ht="15" customHeight="1">
      <c r="A18" s="106">
        <v>4</v>
      </c>
      <c r="B18" s="265"/>
      <c r="C18" s="266"/>
      <c r="D18" s="267"/>
      <c r="E18" s="148">
        <v>0.58333333333333337</v>
      </c>
      <c r="F18" s="148"/>
      <c r="G18" s="421"/>
      <c r="H18" s="422"/>
      <c r="I18" s="423"/>
      <c r="J18" s="414" t="str">
        <f>CONCATENATE(L6," ","-"," ",L7)</f>
        <v>Soğuksu Ortaokulu - Bostanbükü Şehit Cevat Doğan O.</v>
      </c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5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</row>
    <row r="19" spans="1:56" ht="15" customHeight="1">
      <c r="A19" s="106">
        <v>5</v>
      </c>
      <c r="B19" s="329">
        <v>46475</v>
      </c>
      <c r="C19" s="330"/>
      <c r="D19" s="331"/>
      <c r="E19" s="249">
        <v>0.41666666666666669</v>
      </c>
      <c r="F19" s="250"/>
      <c r="G19" s="421"/>
      <c r="H19" s="422"/>
      <c r="I19" s="423"/>
      <c r="J19" s="427" t="str">
        <f>CONCATENATE(C9," ","-"," ",C7)</f>
        <v>Yunus Emre Ortaokulu - Belen Ortaokulu</v>
      </c>
      <c r="K19" s="427"/>
      <c r="L19" s="427"/>
      <c r="M19" s="427"/>
      <c r="N19" s="427"/>
      <c r="O19" s="427"/>
      <c r="P19" s="427"/>
      <c r="Q19" s="427"/>
      <c r="R19" s="427"/>
      <c r="S19" s="427"/>
      <c r="T19" s="427"/>
      <c r="U19" s="427"/>
      <c r="V19" s="427"/>
      <c r="W19" s="427"/>
      <c r="X19" s="427"/>
      <c r="Y19" s="427"/>
      <c r="Z19" s="427"/>
      <c r="AA19" s="428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</row>
    <row r="20" spans="1:56" ht="15" customHeight="1">
      <c r="A20" s="106">
        <v>6</v>
      </c>
      <c r="B20" s="332"/>
      <c r="C20" s="333"/>
      <c r="D20" s="334"/>
      <c r="E20" s="249">
        <v>0.45833333333333331</v>
      </c>
      <c r="F20" s="249"/>
      <c r="G20" s="421"/>
      <c r="H20" s="422"/>
      <c r="I20" s="423"/>
      <c r="J20" s="427" t="str">
        <f>CONCATENATE(C5," ","-"," ",C6)</f>
        <v>Eskipazar Ortaokulu - Emek Ortaokulu</v>
      </c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8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</row>
    <row r="21" spans="1:56" ht="15" customHeight="1">
      <c r="A21" s="106">
        <v>7</v>
      </c>
      <c r="B21" s="332"/>
      <c r="C21" s="333"/>
      <c r="D21" s="334"/>
      <c r="E21" s="249">
        <v>0.5</v>
      </c>
      <c r="F21" s="250"/>
      <c r="G21" s="421"/>
      <c r="H21" s="422"/>
      <c r="I21" s="423"/>
      <c r="J21" s="427" t="str">
        <f>CONCATENATE(L9," ","-"," ",L7)</f>
        <v>Harmanlar Şehit Halil Gözlemeci O. - Bostanbükü Şehit Cevat Doğan O.</v>
      </c>
      <c r="K21" s="427"/>
      <c r="L21" s="427"/>
      <c r="M21" s="427"/>
      <c r="N21" s="427"/>
      <c r="O21" s="427"/>
      <c r="P21" s="427"/>
      <c r="Q21" s="427"/>
      <c r="R21" s="427"/>
      <c r="S21" s="427"/>
      <c r="T21" s="427"/>
      <c r="U21" s="427"/>
      <c r="V21" s="427"/>
      <c r="W21" s="427"/>
      <c r="X21" s="427"/>
      <c r="Y21" s="427"/>
      <c r="Z21" s="427"/>
      <c r="AA21" s="428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</row>
    <row r="22" spans="1:56" ht="15" customHeight="1">
      <c r="A22" s="106">
        <v>8</v>
      </c>
      <c r="B22" s="373"/>
      <c r="C22" s="374"/>
      <c r="D22" s="375"/>
      <c r="E22" s="249">
        <v>0.54166666666666663</v>
      </c>
      <c r="F22" s="249"/>
      <c r="G22" s="421"/>
      <c r="H22" s="422"/>
      <c r="I22" s="423"/>
      <c r="J22" s="427" t="str">
        <f>CONCATENATE(L5," ","-"," ",L6)</f>
        <v>Üçevler Ortaokulu - Soğuksu Ortaokulu</v>
      </c>
      <c r="K22" s="427"/>
      <c r="L22" s="427"/>
      <c r="M22" s="427"/>
      <c r="N22" s="427"/>
      <c r="O22" s="427"/>
      <c r="P22" s="427"/>
      <c r="Q22" s="427"/>
      <c r="R22" s="427"/>
      <c r="S22" s="427"/>
      <c r="T22" s="427"/>
      <c r="U22" s="427"/>
      <c r="V22" s="427"/>
      <c r="W22" s="427"/>
      <c r="X22" s="427"/>
      <c r="Y22" s="427"/>
      <c r="Z22" s="427"/>
      <c r="AA22" s="428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</row>
    <row r="23" spans="1:56" ht="15" customHeight="1">
      <c r="A23" s="106">
        <v>9</v>
      </c>
      <c r="B23" s="253">
        <v>46476</v>
      </c>
      <c r="C23" s="254"/>
      <c r="D23" s="255"/>
      <c r="E23" s="148">
        <v>0.41666666666666669</v>
      </c>
      <c r="F23" s="149"/>
      <c r="G23" s="421"/>
      <c r="H23" s="422"/>
      <c r="I23" s="423"/>
      <c r="J23" s="414" t="str">
        <f>CONCATENATE(C8," ","-"," ",C6)</f>
        <v>Kartaltepe Ortaokulu - Emek Ortaokulu</v>
      </c>
      <c r="K23" s="414"/>
      <c r="L23" s="414"/>
      <c r="M23" s="414"/>
      <c r="N23" s="414"/>
      <c r="O23" s="414"/>
      <c r="P23" s="414"/>
      <c r="Q23" s="414"/>
      <c r="R23" s="414"/>
      <c r="S23" s="414"/>
      <c r="T23" s="414"/>
      <c r="U23" s="414"/>
      <c r="V23" s="414"/>
      <c r="W23" s="414"/>
      <c r="X23" s="414"/>
      <c r="Y23" s="414"/>
      <c r="Z23" s="414"/>
      <c r="AA23" s="415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</row>
    <row r="24" spans="1:56" ht="15" customHeight="1">
      <c r="A24" s="106">
        <v>10</v>
      </c>
      <c r="B24" s="256"/>
      <c r="C24" s="257"/>
      <c r="D24" s="258"/>
      <c r="E24" s="148">
        <v>0.45833333333333331</v>
      </c>
      <c r="F24" s="148"/>
      <c r="G24" s="421"/>
      <c r="H24" s="422"/>
      <c r="I24" s="423"/>
      <c r="J24" s="414" t="str">
        <f>CONCATENATE(C9," ","-"," ",C5)</f>
        <v>Yunus Emre Ortaokulu - Eskipazar Ortaokulu</v>
      </c>
      <c r="K24" s="414"/>
      <c r="L24" s="414"/>
      <c r="M24" s="414"/>
      <c r="N24" s="414"/>
      <c r="O24" s="414"/>
      <c r="P24" s="414"/>
      <c r="Q24" s="414"/>
      <c r="R24" s="414"/>
      <c r="S24" s="414"/>
      <c r="T24" s="414"/>
      <c r="U24" s="414"/>
      <c r="V24" s="414"/>
      <c r="W24" s="414"/>
      <c r="X24" s="414"/>
      <c r="Y24" s="414"/>
      <c r="Z24" s="414"/>
      <c r="AA24" s="415"/>
    </row>
    <row r="25" spans="1:56" ht="15" customHeight="1">
      <c r="A25" s="106">
        <v>11</v>
      </c>
      <c r="B25" s="256"/>
      <c r="C25" s="257"/>
      <c r="D25" s="258"/>
      <c r="E25" s="148">
        <v>0.5</v>
      </c>
      <c r="F25" s="149"/>
      <c r="G25" s="421"/>
      <c r="H25" s="422"/>
      <c r="I25" s="423"/>
      <c r="J25" s="414" t="str">
        <f>CONCATENATE(L8," ","-"," ",L6)</f>
        <v>Bahaddin Gazi İmam Hatip O. - Soğuksu Ortaokulu</v>
      </c>
      <c r="K25" s="414"/>
      <c r="L25" s="414"/>
      <c r="M25" s="414"/>
      <c r="N25" s="414"/>
      <c r="O25" s="414"/>
      <c r="P25" s="414"/>
      <c r="Q25" s="414"/>
      <c r="R25" s="414"/>
      <c r="S25" s="414"/>
      <c r="T25" s="414"/>
      <c r="U25" s="414"/>
      <c r="V25" s="414"/>
      <c r="W25" s="414"/>
      <c r="X25" s="414"/>
      <c r="Y25" s="414"/>
      <c r="Z25" s="414"/>
      <c r="AA25" s="415"/>
    </row>
    <row r="26" spans="1:56" ht="15" customHeight="1">
      <c r="A26" s="106">
        <v>12</v>
      </c>
      <c r="B26" s="265"/>
      <c r="C26" s="266"/>
      <c r="D26" s="267"/>
      <c r="E26" s="148">
        <v>0.54166666666666663</v>
      </c>
      <c r="F26" s="148"/>
      <c r="G26" s="421"/>
      <c r="H26" s="422"/>
      <c r="I26" s="423"/>
      <c r="J26" s="414" t="str">
        <f>CONCATENATE(L9," ","-"," ",L5)</f>
        <v>Harmanlar Şehit Halil Gözlemeci O. - Üçevler Ortaokulu</v>
      </c>
      <c r="K26" s="414"/>
      <c r="L26" s="414"/>
      <c r="M26" s="414"/>
      <c r="N26" s="414"/>
      <c r="O26" s="414"/>
      <c r="P26" s="414"/>
      <c r="Q26" s="414"/>
      <c r="R26" s="414"/>
      <c r="S26" s="414"/>
      <c r="T26" s="414"/>
      <c r="U26" s="414"/>
      <c r="V26" s="414"/>
      <c r="W26" s="414"/>
      <c r="X26" s="414"/>
      <c r="Y26" s="414"/>
      <c r="Z26" s="414"/>
      <c r="AA26" s="415"/>
    </row>
    <row r="27" spans="1:56" ht="15" customHeight="1">
      <c r="A27" s="106">
        <v>13</v>
      </c>
      <c r="B27" s="329">
        <v>46477</v>
      </c>
      <c r="C27" s="330"/>
      <c r="D27" s="331"/>
      <c r="E27" s="249">
        <v>0.41666666666666669</v>
      </c>
      <c r="F27" s="250"/>
      <c r="G27" s="421"/>
      <c r="H27" s="422"/>
      <c r="I27" s="423"/>
      <c r="J27" s="427" t="str">
        <f>CONCATENATE(C7," ","-"," ",C5)</f>
        <v>Belen Ortaokulu - Eskipazar Ortaokulu</v>
      </c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8"/>
    </row>
    <row r="28" spans="1:56" ht="15" customHeight="1">
      <c r="A28" s="106">
        <v>14</v>
      </c>
      <c r="B28" s="332"/>
      <c r="C28" s="333"/>
      <c r="D28" s="334"/>
      <c r="E28" s="249">
        <v>0.45833333333333331</v>
      </c>
      <c r="F28" s="249"/>
      <c r="G28" s="421"/>
      <c r="H28" s="422"/>
      <c r="I28" s="423"/>
      <c r="J28" s="427" t="str">
        <f>CONCATENATE(C8," ","-"," ",C9)</f>
        <v>Kartaltepe Ortaokulu - Yunus Emre Ortaokulu</v>
      </c>
      <c r="K28" s="427"/>
      <c r="L28" s="427"/>
      <c r="M28" s="427"/>
      <c r="N28" s="427"/>
      <c r="O28" s="427"/>
      <c r="P28" s="427"/>
      <c r="Q28" s="427"/>
      <c r="R28" s="427"/>
      <c r="S28" s="427"/>
      <c r="T28" s="427"/>
      <c r="U28" s="427"/>
      <c r="V28" s="427"/>
      <c r="W28" s="427"/>
      <c r="X28" s="427"/>
      <c r="Y28" s="427"/>
      <c r="Z28" s="427"/>
      <c r="AA28" s="428"/>
    </row>
    <row r="29" spans="1:56" ht="15" customHeight="1">
      <c r="A29" s="106">
        <v>15</v>
      </c>
      <c r="B29" s="332"/>
      <c r="C29" s="333"/>
      <c r="D29" s="334"/>
      <c r="E29" s="249">
        <v>0.5</v>
      </c>
      <c r="F29" s="250"/>
      <c r="G29" s="421"/>
      <c r="H29" s="422"/>
      <c r="I29" s="423"/>
      <c r="J29" s="427" t="str">
        <f>CONCATENATE(L7," ","-"," ",L5)</f>
        <v>Bostanbükü Şehit Cevat Doğan O. - Üçevler Ortaokulu</v>
      </c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  <c r="Y29" s="427"/>
      <c r="Z29" s="427"/>
      <c r="AA29" s="428"/>
    </row>
    <row r="30" spans="1:56" ht="15" customHeight="1">
      <c r="A30" s="106">
        <v>16</v>
      </c>
      <c r="B30" s="373"/>
      <c r="C30" s="374"/>
      <c r="D30" s="375"/>
      <c r="E30" s="249">
        <v>0.54166666666666663</v>
      </c>
      <c r="F30" s="249"/>
      <c r="G30" s="421"/>
      <c r="H30" s="422"/>
      <c r="I30" s="423"/>
      <c r="J30" s="427" t="str">
        <f>CONCATENATE(L8," ","-"," ",L9)</f>
        <v>Bahaddin Gazi İmam Hatip O. - Harmanlar Şehit Halil Gözlemeci O.</v>
      </c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8"/>
    </row>
    <row r="31" spans="1:56" ht="15" customHeight="1">
      <c r="A31" s="106">
        <v>17</v>
      </c>
      <c r="B31" s="376">
        <v>46482</v>
      </c>
      <c r="C31" s="377"/>
      <c r="D31" s="378"/>
      <c r="E31" s="148">
        <v>0.41666666666666669</v>
      </c>
      <c r="F31" s="149"/>
      <c r="G31" s="421"/>
      <c r="H31" s="422"/>
      <c r="I31" s="423"/>
      <c r="J31" s="414" t="str">
        <f>CONCATENATE(C6," ","-"," ",C9)</f>
        <v>Emek Ortaokulu - Yunus Emre Ortaokulu</v>
      </c>
      <c r="K31" s="414"/>
      <c r="L31" s="414"/>
      <c r="M31" s="414"/>
      <c r="N31" s="414"/>
      <c r="O31" s="414"/>
      <c r="P31" s="414"/>
      <c r="Q31" s="414"/>
      <c r="R31" s="414"/>
      <c r="S31" s="414"/>
      <c r="T31" s="414"/>
      <c r="U31" s="414"/>
      <c r="V31" s="414"/>
      <c r="W31" s="414"/>
      <c r="X31" s="414"/>
      <c r="Y31" s="414"/>
      <c r="Z31" s="414"/>
      <c r="AA31" s="415"/>
    </row>
    <row r="32" spans="1:56" ht="15" customHeight="1">
      <c r="A32" s="106">
        <v>18</v>
      </c>
      <c r="B32" s="379"/>
      <c r="C32" s="380"/>
      <c r="D32" s="381"/>
      <c r="E32" s="148">
        <v>0.45833333333333331</v>
      </c>
      <c r="F32" s="148"/>
      <c r="G32" s="421"/>
      <c r="H32" s="422"/>
      <c r="I32" s="423"/>
      <c r="J32" s="414" t="str">
        <f>CONCATENATE(C7," ","-"," ",C8)</f>
        <v>Belen Ortaokulu - Kartaltepe Ortaokulu</v>
      </c>
      <c r="K32" s="414"/>
      <c r="L32" s="414"/>
      <c r="M32" s="414"/>
      <c r="N32" s="414"/>
      <c r="O32" s="414"/>
      <c r="P32" s="414"/>
      <c r="Q32" s="414"/>
      <c r="R32" s="414"/>
      <c r="S32" s="414"/>
      <c r="T32" s="414"/>
      <c r="U32" s="414"/>
      <c r="V32" s="414"/>
      <c r="W32" s="414"/>
      <c r="X32" s="414"/>
      <c r="Y32" s="414"/>
      <c r="Z32" s="414"/>
      <c r="AA32" s="415"/>
    </row>
    <row r="33" spans="1:27" ht="15" customHeight="1">
      <c r="A33" s="106">
        <v>19</v>
      </c>
      <c r="B33" s="379"/>
      <c r="C33" s="380"/>
      <c r="D33" s="381"/>
      <c r="E33" s="148">
        <v>0.5</v>
      </c>
      <c r="F33" s="149"/>
      <c r="G33" s="421"/>
      <c r="H33" s="422"/>
      <c r="I33" s="423"/>
      <c r="J33" s="414" t="str">
        <f>CONCATENATE(L6," ","-"," ",L9)</f>
        <v>Soğuksu Ortaokulu - Harmanlar Şehit Halil Gözlemeci O.</v>
      </c>
      <c r="K33" s="414"/>
      <c r="L33" s="414"/>
      <c r="M33" s="414"/>
      <c r="N33" s="414"/>
      <c r="O33" s="414"/>
      <c r="P33" s="414"/>
      <c r="Q33" s="414"/>
      <c r="R33" s="414"/>
      <c r="S33" s="414"/>
      <c r="T33" s="414"/>
      <c r="U33" s="414"/>
      <c r="V33" s="414"/>
      <c r="W33" s="414"/>
      <c r="X33" s="414"/>
      <c r="Y33" s="414"/>
      <c r="Z33" s="414"/>
      <c r="AA33" s="415"/>
    </row>
    <row r="34" spans="1:27" ht="15" customHeight="1">
      <c r="A34" s="106">
        <v>20</v>
      </c>
      <c r="B34" s="382"/>
      <c r="C34" s="383"/>
      <c r="D34" s="384"/>
      <c r="E34" s="148">
        <v>0.54166666666666663</v>
      </c>
      <c r="F34" s="148"/>
      <c r="G34" s="421"/>
      <c r="H34" s="422"/>
      <c r="I34" s="423"/>
      <c r="J34" s="414" t="str">
        <f>CONCATENATE(L7," ","-"," ",L8)</f>
        <v>Bostanbükü Şehit Cevat Doğan O. - Bahaddin Gazi İmam Hatip O.</v>
      </c>
      <c r="K34" s="414"/>
      <c r="L34" s="414"/>
      <c r="M34" s="414"/>
      <c r="N34" s="414"/>
      <c r="O34" s="414"/>
      <c r="P34" s="414"/>
      <c r="Q34" s="414"/>
      <c r="R34" s="414"/>
      <c r="S34" s="414"/>
      <c r="T34" s="414"/>
      <c r="U34" s="414"/>
      <c r="V34" s="414"/>
      <c r="W34" s="414"/>
      <c r="X34" s="414"/>
      <c r="Y34" s="414"/>
      <c r="Z34" s="414"/>
      <c r="AA34" s="415"/>
    </row>
    <row r="35" spans="1:27" ht="15" customHeight="1">
      <c r="A35" s="106">
        <v>21</v>
      </c>
      <c r="B35" s="431">
        <v>46483</v>
      </c>
      <c r="C35" s="250"/>
      <c r="D35" s="250"/>
      <c r="E35" s="249">
        <v>0.41666666666666669</v>
      </c>
      <c r="F35" s="250"/>
      <c r="G35" s="421"/>
      <c r="H35" s="422"/>
      <c r="I35" s="423"/>
      <c r="J35" s="427" t="s">
        <v>244</v>
      </c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7"/>
      <c r="W35" s="427"/>
      <c r="X35" s="427"/>
      <c r="Y35" s="427"/>
      <c r="Z35" s="427"/>
      <c r="AA35" s="428"/>
    </row>
    <row r="36" spans="1:27" ht="15" customHeight="1">
      <c r="A36" s="106">
        <v>22</v>
      </c>
      <c r="B36" s="250"/>
      <c r="C36" s="250"/>
      <c r="D36" s="250"/>
      <c r="E36" s="249">
        <v>0.45833333333333331</v>
      </c>
      <c r="F36" s="249"/>
      <c r="G36" s="421"/>
      <c r="H36" s="422"/>
      <c r="I36" s="423"/>
      <c r="J36" s="427" t="s">
        <v>245</v>
      </c>
      <c r="K36" s="427"/>
      <c r="L36" s="427"/>
      <c r="M36" s="427"/>
      <c r="N36" s="427"/>
      <c r="O36" s="427"/>
      <c r="P36" s="427"/>
      <c r="Q36" s="427"/>
      <c r="R36" s="427"/>
      <c r="S36" s="427"/>
      <c r="T36" s="427"/>
      <c r="U36" s="427"/>
      <c r="V36" s="427"/>
      <c r="W36" s="427"/>
      <c r="X36" s="427"/>
      <c r="Y36" s="427"/>
      <c r="Z36" s="427"/>
      <c r="AA36" s="428"/>
    </row>
    <row r="37" spans="1:27" ht="15" customHeight="1">
      <c r="A37" s="106">
        <v>23</v>
      </c>
      <c r="B37" s="250"/>
      <c r="C37" s="250"/>
      <c r="D37" s="250"/>
      <c r="E37" s="249">
        <v>0.5</v>
      </c>
      <c r="F37" s="250"/>
      <c r="G37" s="421"/>
      <c r="H37" s="422"/>
      <c r="I37" s="423"/>
      <c r="J37" s="427" t="s">
        <v>254</v>
      </c>
      <c r="K37" s="427"/>
      <c r="L37" s="427"/>
      <c r="M37" s="427"/>
      <c r="N37" s="427"/>
      <c r="O37" s="427"/>
      <c r="P37" s="427"/>
      <c r="Q37" s="427"/>
      <c r="R37" s="427"/>
      <c r="S37" s="427"/>
      <c r="T37" s="427"/>
      <c r="U37" s="427"/>
      <c r="V37" s="427"/>
      <c r="W37" s="427"/>
      <c r="X37" s="427"/>
      <c r="Y37" s="427"/>
      <c r="Z37" s="427"/>
      <c r="AA37" s="428"/>
    </row>
    <row r="38" spans="1:27" ht="13.5" customHeight="1" thickBot="1">
      <c r="A38" s="107">
        <v>24</v>
      </c>
      <c r="B38" s="386"/>
      <c r="C38" s="386"/>
      <c r="D38" s="386"/>
      <c r="E38" s="385">
        <v>0.54166666666666663</v>
      </c>
      <c r="F38" s="385"/>
      <c r="G38" s="424"/>
      <c r="H38" s="425"/>
      <c r="I38" s="426"/>
      <c r="J38" s="429" t="s">
        <v>255</v>
      </c>
      <c r="K38" s="429"/>
      <c r="L38" s="429"/>
      <c r="M38" s="429"/>
      <c r="N38" s="429"/>
      <c r="O38" s="429"/>
      <c r="P38" s="429"/>
      <c r="Q38" s="429"/>
      <c r="R38" s="429"/>
      <c r="S38" s="429"/>
      <c r="T38" s="429"/>
      <c r="U38" s="429"/>
      <c r="V38" s="429"/>
      <c r="W38" s="429"/>
      <c r="X38" s="429"/>
      <c r="Y38" s="429"/>
      <c r="Z38" s="429"/>
      <c r="AA38" s="430"/>
    </row>
    <row r="39" spans="1:27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7">
      <c r="A40" s="17" t="s">
        <v>25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"/>
      <c r="X40" s="1"/>
    </row>
    <row r="41" spans="1:27">
      <c r="A41" s="17" t="s">
        <v>26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"/>
      <c r="X41" s="1"/>
    </row>
    <row r="42" spans="1:27">
      <c r="A42" s="17" t="s">
        <v>27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"/>
      <c r="X42" s="1"/>
    </row>
    <row r="43" spans="1:27">
      <c r="A43" s="17" t="s">
        <v>28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"/>
      <c r="X43" s="1"/>
    </row>
    <row r="44" spans="1:27">
      <c r="A44" s="145" t="s">
        <v>29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"/>
      <c r="X44" s="1"/>
    </row>
    <row r="45" spans="1:27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"/>
      <c r="X45" s="1"/>
    </row>
    <row r="46" spans="1:27" ht="15">
      <c r="A46" s="146"/>
      <c r="B46" s="146"/>
      <c r="C46" s="1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7">
      <c r="A47" s="19" t="s">
        <v>30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"/>
      <c r="X47" s="1"/>
    </row>
    <row r="48" spans="1:27">
      <c r="A48" s="13"/>
      <c r="B48" s="19" t="s">
        <v>31</v>
      </c>
      <c r="C48" s="19"/>
      <c r="D48" s="19"/>
      <c r="E48" s="19"/>
      <c r="F48" s="19"/>
      <c r="G48" s="19"/>
      <c r="H48" s="19"/>
      <c r="I48" s="19"/>
      <c r="J48" s="19"/>
      <c r="K48" s="19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"/>
      <c r="X48" s="1"/>
    </row>
    <row r="49" spans="1:24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"/>
      <c r="X49" s="1"/>
    </row>
    <row r="50" spans="1:24">
      <c r="A50" s="10"/>
      <c r="B50" s="13"/>
      <c r="C50" s="13"/>
      <c r="D50" s="13"/>
      <c r="E50" s="13"/>
      <c r="F50" s="13"/>
      <c r="G50" s="13"/>
      <c r="H50" s="13"/>
      <c r="I50" s="13"/>
      <c r="J50" s="147" t="s">
        <v>32</v>
      </c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"/>
      <c r="X50" s="1"/>
    </row>
    <row r="51" spans="1:24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</sheetData>
  <mergeCells count="101">
    <mergeCell ref="A44:V44"/>
    <mergeCell ref="A46:B46"/>
    <mergeCell ref="J50:V50"/>
    <mergeCell ref="E37:F37"/>
    <mergeCell ref="J37:AA37"/>
    <mergeCell ref="E38:F38"/>
    <mergeCell ref="J38:AA38"/>
    <mergeCell ref="B35:D38"/>
    <mergeCell ref="E35:F35"/>
    <mergeCell ref="J35:AA35"/>
    <mergeCell ref="E36:F36"/>
    <mergeCell ref="J36:AA36"/>
    <mergeCell ref="E33:F33"/>
    <mergeCell ref="J33:AA33"/>
    <mergeCell ref="E34:F34"/>
    <mergeCell ref="J34:AA34"/>
    <mergeCell ref="B31:D34"/>
    <mergeCell ref="E31:F31"/>
    <mergeCell ref="J31:AA31"/>
    <mergeCell ref="E32:F32"/>
    <mergeCell ref="J32:AA32"/>
    <mergeCell ref="B23:D26"/>
    <mergeCell ref="E23:F23"/>
    <mergeCell ref="J23:AA23"/>
    <mergeCell ref="E24:F24"/>
    <mergeCell ref="J24:AA24"/>
    <mergeCell ref="E29:F29"/>
    <mergeCell ref="J29:AA29"/>
    <mergeCell ref="E30:F30"/>
    <mergeCell ref="J30:AA30"/>
    <mergeCell ref="B27:D30"/>
    <mergeCell ref="E27:F27"/>
    <mergeCell ref="J27:AA27"/>
    <mergeCell ref="E28:F28"/>
    <mergeCell ref="J28:AA28"/>
    <mergeCell ref="E17:F17"/>
    <mergeCell ref="J17:AA17"/>
    <mergeCell ref="E18:F18"/>
    <mergeCell ref="J18:AA18"/>
    <mergeCell ref="B15:D18"/>
    <mergeCell ref="AP12:AY12"/>
    <mergeCell ref="E15:F15"/>
    <mergeCell ref="J15:AA15"/>
    <mergeCell ref="E16:F16"/>
    <mergeCell ref="J16:AA16"/>
    <mergeCell ref="G15:I38"/>
    <mergeCell ref="E21:F21"/>
    <mergeCell ref="J21:AA21"/>
    <mergeCell ref="E22:F22"/>
    <mergeCell ref="J22:AA22"/>
    <mergeCell ref="B19:D22"/>
    <mergeCell ref="E19:F19"/>
    <mergeCell ref="J19:AA19"/>
    <mergeCell ref="E20:F20"/>
    <mergeCell ref="J20:AA20"/>
    <mergeCell ref="E25:F25"/>
    <mergeCell ref="J25:AA25"/>
    <mergeCell ref="E26:F26"/>
    <mergeCell ref="J26:AA26"/>
    <mergeCell ref="AD10:AN10"/>
    <mergeCell ref="AP10:AY10"/>
    <mergeCell ref="AD11:AN11"/>
    <mergeCell ref="AP11:AY11"/>
    <mergeCell ref="A12:A14"/>
    <mergeCell ref="B12:D14"/>
    <mergeCell ref="E12:F14"/>
    <mergeCell ref="G12:I14"/>
    <mergeCell ref="J12:AA14"/>
    <mergeCell ref="AD12:AN12"/>
    <mergeCell ref="C5:I5"/>
    <mergeCell ref="L5:R5"/>
    <mergeCell ref="AD5:AN5"/>
    <mergeCell ref="AP5:AY5"/>
    <mergeCell ref="C8:I8"/>
    <mergeCell ref="L8:R8"/>
    <mergeCell ref="AD8:AN8"/>
    <mergeCell ref="AP8:AY8"/>
    <mergeCell ref="C9:I9"/>
    <mergeCell ref="L9:R9"/>
    <mergeCell ref="AD9:AN9"/>
    <mergeCell ref="AP9:AY9"/>
    <mergeCell ref="C6:I6"/>
    <mergeCell ref="L6:R6"/>
    <mergeCell ref="AD6:AN6"/>
    <mergeCell ref="AP6:AY6"/>
    <mergeCell ref="C7:I7"/>
    <mergeCell ref="L7:R7"/>
    <mergeCell ref="AD7:AN7"/>
    <mergeCell ref="AP7:AY7"/>
    <mergeCell ref="A1:X1"/>
    <mergeCell ref="A2:X2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</mergeCells>
  <hyperlinks>
    <hyperlink ref="W3:Z3" location="ANASAYFA!A1" display="ANASAYFA"/>
  </hyperlinks>
  <pageMargins left="0.2" right="0.31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D51"/>
  <sheetViews>
    <sheetView showGridLines="0" topLeftCell="A13" workbookViewId="0">
      <selection activeCell="E18" sqref="E18:F18"/>
    </sheetView>
  </sheetViews>
  <sheetFormatPr defaultColWidth="3.7109375" defaultRowHeight="12.75"/>
  <cols>
    <col min="1" max="1" width="3.7109375" style="29"/>
    <col min="2" max="16384" width="3.7109375" style="59"/>
  </cols>
  <sheetData>
    <row r="1" spans="1:56" ht="15.75" customHeight="1">
      <c r="A1" s="185" t="s">
        <v>150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43"/>
      <c r="Z1" s="43"/>
      <c r="AA1" s="43"/>
    </row>
    <row r="2" spans="1:56" ht="15.75" customHeight="1">
      <c r="A2" s="185" t="s">
        <v>181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43"/>
      <c r="Z2" s="43"/>
      <c r="AA2" s="43"/>
      <c r="AC2" s="387" t="s">
        <v>0</v>
      </c>
      <c r="AD2" s="387"/>
      <c r="AE2" s="387"/>
      <c r="AF2" s="387"/>
      <c r="AG2" s="387"/>
      <c r="AH2" s="387"/>
      <c r="AI2" s="387"/>
      <c r="AJ2" s="387"/>
      <c r="AK2" s="387"/>
      <c r="AL2" s="387"/>
      <c r="AM2" s="387"/>
      <c r="AN2" s="387"/>
      <c r="AO2" s="388" t="s">
        <v>1</v>
      </c>
      <c r="AP2" s="388"/>
      <c r="AQ2" s="388"/>
      <c r="AR2" s="388"/>
      <c r="AS2" s="388"/>
      <c r="AT2" s="388"/>
      <c r="AU2" s="388"/>
      <c r="AV2" s="388"/>
      <c r="AW2" s="388"/>
      <c r="AX2" s="388"/>
      <c r="AY2" s="388"/>
    </row>
    <row r="3" spans="1:56" ht="15.75" thickBot="1">
      <c r="W3" s="278" t="s">
        <v>75</v>
      </c>
      <c r="X3" s="278"/>
      <c r="Y3" s="278"/>
      <c r="Z3" s="278"/>
      <c r="AC3" s="99" t="s">
        <v>2</v>
      </c>
      <c r="AD3" s="349"/>
      <c r="AE3" s="349"/>
      <c r="AF3" s="349"/>
      <c r="AG3" s="349"/>
      <c r="AH3" s="349"/>
      <c r="AI3" s="349"/>
      <c r="AJ3" s="349"/>
      <c r="AK3" s="349"/>
      <c r="AL3" s="349"/>
      <c r="AM3" s="349"/>
      <c r="AN3" s="349"/>
      <c r="AO3" s="100" t="s">
        <v>4</v>
      </c>
      <c r="AP3" s="389" t="s">
        <v>130</v>
      </c>
      <c r="AQ3" s="390"/>
      <c r="AR3" s="390"/>
      <c r="AS3" s="390"/>
      <c r="AT3" s="390"/>
      <c r="AU3" s="390"/>
      <c r="AV3" s="390"/>
      <c r="AW3" s="390"/>
      <c r="AX3" s="390"/>
      <c r="AY3" s="391"/>
    </row>
    <row r="4" spans="1:56" ht="13.5" thickBot="1">
      <c r="B4" s="392" t="s">
        <v>5</v>
      </c>
      <c r="C4" s="393"/>
      <c r="D4" s="393"/>
      <c r="E4" s="393"/>
      <c r="F4" s="393"/>
      <c r="G4" s="393"/>
      <c r="H4" s="393"/>
      <c r="I4" s="394"/>
      <c r="K4" s="392" t="s">
        <v>99</v>
      </c>
      <c r="L4" s="393"/>
      <c r="M4" s="393"/>
      <c r="N4" s="393"/>
      <c r="O4" s="393"/>
      <c r="P4" s="393"/>
      <c r="Q4" s="393"/>
      <c r="R4" s="394"/>
      <c r="T4" s="395"/>
      <c r="U4" s="395"/>
      <c r="V4" s="395"/>
      <c r="W4" s="395"/>
      <c r="X4" s="395"/>
      <c r="Y4" s="395"/>
      <c r="Z4" s="395"/>
      <c r="AA4" s="395"/>
      <c r="AC4" s="99" t="s">
        <v>6</v>
      </c>
      <c r="AD4" s="349"/>
      <c r="AE4" s="349"/>
      <c r="AF4" s="349"/>
      <c r="AG4" s="349"/>
      <c r="AH4" s="349"/>
      <c r="AI4" s="349"/>
      <c r="AJ4" s="349"/>
      <c r="AK4" s="349"/>
      <c r="AL4" s="349"/>
      <c r="AM4" s="349"/>
      <c r="AN4" s="349"/>
      <c r="AO4" s="100" t="s">
        <v>7</v>
      </c>
      <c r="AP4" s="389" t="s">
        <v>71</v>
      </c>
      <c r="AQ4" s="390"/>
      <c r="AR4" s="390"/>
      <c r="AS4" s="390"/>
      <c r="AT4" s="390"/>
      <c r="AU4" s="390"/>
      <c r="AV4" s="390"/>
      <c r="AW4" s="390"/>
      <c r="AX4" s="390"/>
      <c r="AY4" s="391"/>
    </row>
    <row r="5" spans="1:56" ht="15" customHeight="1">
      <c r="B5" s="101" t="s">
        <v>2</v>
      </c>
      <c r="C5" s="396" t="str">
        <f>AP3</f>
        <v>Eskipazar Ortaokulu</v>
      </c>
      <c r="D5" s="396"/>
      <c r="E5" s="396"/>
      <c r="F5" s="396"/>
      <c r="G5" s="396"/>
      <c r="H5" s="396"/>
      <c r="I5" s="397"/>
      <c r="K5" s="101" t="s">
        <v>2</v>
      </c>
      <c r="L5" s="396" t="str">
        <f>AP8</f>
        <v>Üçevler Ortaokulu</v>
      </c>
      <c r="M5" s="396"/>
      <c r="N5" s="396"/>
      <c r="O5" s="396"/>
      <c r="P5" s="396"/>
      <c r="Q5" s="396"/>
      <c r="R5" s="397"/>
      <c r="AC5" s="99" t="s">
        <v>8</v>
      </c>
      <c r="AD5" s="349" t="s">
        <v>132</v>
      </c>
      <c r="AE5" s="349"/>
      <c r="AF5" s="349"/>
      <c r="AG5" s="349"/>
      <c r="AH5" s="349"/>
      <c r="AI5" s="349"/>
      <c r="AJ5" s="349"/>
      <c r="AK5" s="349"/>
      <c r="AL5" s="349"/>
      <c r="AM5" s="349"/>
      <c r="AN5" s="349"/>
      <c r="AO5" s="100" t="s">
        <v>9</v>
      </c>
      <c r="AP5" s="389" t="s">
        <v>138</v>
      </c>
      <c r="AQ5" s="390"/>
      <c r="AR5" s="390"/>
      <c r="AS5" s="390"/>
      <c r="AT5" s="390"/>
      <c r="AU5" s="390"/>
      <c r="AV5" s="390"/>
      <c r="AW5" s="390"/>
      <c r="AX5" s="390"/>
      <c r="AY5" s="391"/>
    </row>
    <row r="6" spans="1:56" ht="15" customHeight="1">
      <c r="B6" s="102" t="s">
        <v>6</v>
      </c>
      <c r="C6" s="398" t="str">
        <f>AP4</f>
        <v>Yunus Emre Ortaokulu</v>
      </c>
      <c r="D6" s="398"/>
      <c r="E6" s="398"/>
      <c r="F6" s="398"/>
      <c r="G6" s="398"/>
      <c r="H6" s="398"/>
      <c r="I6" s="399"/>
      <c r="K6" s="102" t="s">
        <v>6</v>
      </c>
      <c r="L6" s="398" t="str">
        <f>AP9</f>
        <v>Bostanbükü Şehit Cevat Doğan O.</v>
      </c>
      <c r="M6" s="398"/>
      <c r="N6" s="398"/>
      <c r="O6" s="398"/>
      <c r="P6" s="398"/>
      <c r="Q6" s="398"/>
      <c r="R6" s="399"/>
      <c r="AC6" s="99" t="s">
        <v>10</v>
      </c>
      <c r="AD6" s="277" t="s">
        <v>133</v>
      </c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100" t="s">
        <v>11</v>
      </c>
      <c r="AP6" s="389" t="s">
        <v>135</v>
      </c>
      <c r="AQ6" s="390"/>
      <c r="AR6" s="390"/>
      <c r="AS6" s="390"/>
      <c r="AT6" s="390"/>
      <c r="AU6" s="390"/>
      <c r="AV6" s="390"/>
      <c r="AW6" s="390"/>
      <c r="AX6" s="390"/>
      <c r="AY6" s="391"/>
    </row>
    <row r="7" spans="1:56" ht="15" customHeight="1">
      <c r="B7" s="102" t="s">
        <v>8</v>
      </c>
      <c r="C7" s="398" t="str">
        <f>AP5</f>
        <v>Emek Ortaokulu</v>
      </c>
      <c r="D7" s="398"/>
      <c r="E7" s="398"/>
      <c r="F7" s="398"/>
      <c r="G7" s="398"/>
      <c r="H7" s="398"/>
      <c r="I7" s="399"/>
      <c r="K7" s="102" t="s">
        <v>8</v>
      </c>
      <c r="L7" s="398" t="str">
        <f>AP10</f>
        <v>Harmanlar Şehit Halil Gözlemeci O.</v>
      </c>
      <c r="M7" s="398"/>
      <c r="N7" s="398"/>
      <c r="O7" s="398"/>
      <c r="P7" s="398"/>
      <c r="Q7" s="398"/>
      <c r="R7" s="399"/>
      <c r="AC7" s="99" t="s">
        <v>76</v>
      </c>
      <c r="AD7" s="277" t="s">
        <v>71</v>
      </c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100" t="s">
        <v>77</v>
      </c>
      <c r="AP7" s="389" t="s">
        <v>172</v>
      </c>
      <c r="AQ7" s="390"/>
      <c r="AR7" s="390"/>
      <c r="AS7" s="390"/>
      <c r="AT7" s="390"/>
      <c r="AU7" s="390"/>
      <c r="AV7" s="390"/>
      <c r="AW7" s="390"/>
      <c r="AX7" s="390"/>
      <c r="AY7" s="391"/>
    </row>
    <row r="8" spans="1:56" ht="15" customHeight="1">
      <c r="B8" s="102" t="s">
        <v>10</v>
      </c>
      <c r="C8" s="398" t="str">
        <f>AP6</f>
        <v>Soğuksu Ortaokulu</v>
      </c>
      <c r="D8" s="398"/>
      <c r="E8" s="398"/>
      <c r="F8" s="398"/>
      <c r="G8" s="398"/>
      <c r="H8" s="398"/>
      <c r="I8" s="399"/>
      <c r="K8" s="102" t="s">
        <v>10</v>
      </c>
      <c r="L8" s="398" t="str">
        <f>AP11</f>
        <v>Kartaltepe Ortaokulu</v>
      </c>
      <c r="M8" s="398"/>
      <c r="N8" s="398"/>
      <c r="O8" s="398"/>
      <c r="P8" s="398"/>
      <c r="Q8" s="398"/>
      <c r="R8" s="399"/>
      <c r="AC8" s="99" t="s">
        <v>102</v>
      </c>
      <c r="AD8" s="277" t="s">
        <v>135</v>
      </c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100" t="s">
        <v>101</v>
      </c>
      <c r="AP8" s="389" t="s">
        <v>129</v>
      </c>
      <c r="AQ8" s="390"/>
      <c r="AR8" s="390"/>
      <c r="AS8" s="390"/>
      <c r="AT8" s="390"/>
      <c r="AU8" s="390"/>
      <c r="AV8" s="390"/>
      <c r="AW8" s="390"/>
      <c r="AX8" s="390"/>
      <c r="AY8" s="391"/>
    </row>
    <row r="9" spans="1:56" ht="13.5" thickBot="1">
      <c r="B9" s="103" t="s">
        <v>76</v>
      </c>
      <c r="C9" s="400" t="str">
        <f>AP7</f>
        <v>Bahaddin Gazi İmam Hatip O.</v>
      </c>
      <c r="D9" s="400"/>
      <c r="E9" s="400"/>
      <c r="F9" s="400"/>
      <c r="G9" s="400"/>
      <c r="H9" s="400"/>
      <c r="I9" s="401"/>
      <c r="K9" s="103" t="s">
        <v>76</v>
      </c>
      <c r="L9" s="402" t="str">
        <f>AP12</f>
        <v>Belen Ortaokulu</v>
      </c>
      <c r="M9" s="403"/>
      <c r="N9" s="403"/>
      <c r="O9" s="403"/>
      <c r="P9" s="403"/>
      <c r="Q9" s="403"/>
      <c r="R9" s="404"/>
      <c r="AC9" s="99" t="s">
        <v>104</v>
      </c>
      <c r="AD9" s="277" t="s">
        <v>172</v>
      </c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100" t="s">
        <v>103</v>
      </c>
      <c r="AP9" s="389" t="s">
        <v>136</v>
      </c>
      <c r="AQ9" s="390"/>
      <c r="AR9" s="390"/>
      <c r="AS9" s="390"/>
      <c r="AT9" s="390"/>
      <c r="AU9" s="390"/>
      <c r="AV9" s="390"/>
      <c r="AW9" s="390"/>
      <c r="AX9" s="390"/>
      <c r="AY9" s="391"/>
    </row>
    <row r="10" spans="1:56" ht="15" customHeight="1">
      <c r="B10" s="29"/>
      <c r="C10" s="104"/>
      <c r="D10" s="104"/>
      <c r="E10" s="104"/>
      <c r="F10" s="104"/>
      <c r="G10" s="104"/>
      <c r="H10" s="104"/>
      <c r="I10" s="104"/>
      <c r="K10" s="29"/>
      <c r="L10" s="104"/>
      <c r="M10" s="104"/>
      <c r="N10" s="104"/>
      <c r="O10" s="104"/>
      <c r="P10" s="104"/>
      <c r="Q10" s="104"/>
      <c r="R10" s="104"/>
      <c r="AC10" s="99" t="s">
        <v>106</v>
      </c>
      <c r="AD10" s="277" t="s">
        <v>136</v>
      </c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100" t="s">
        <v>105</v>
      </c>
      <c r="AP10" s="389" t="s">
        <v>171</v>
      </c>
      <c r="AQ10" s="390"/>
      <c r="AR10" s="390"/>
      <c r="AS10" s="390"/>
      <c r="AT10" s="390"/>
      <c r="AU10" s="390"/>
      <c r="AV10" s="390"/>
      <c r="AW10" s="390"/>
      <c r="AX10" s="390"/>
      <c r="AY10" s="391"/>
    </row>
    <row r="11" spans="1:56" ht="13.5" thickBot="1">
      <c r="B11" s="29"/>
      <c r="C11" s="104"/>
      <c r="D11" s="104"/>
      <c r="E11" s="104"/>
      <c r="F11" s="104"/>
      <c r="G11" s="104"/>
      <c r="H11" s="104"/>
      <c r="I11" s="104"/>
      <c r="K11" s="29"/>
      <c r="L11" s="104"/>
      <c r="M11" s="104"/>
      <c r="N11" s="104"/>
      <c r="O11" s="104"/>
      <c r="P11" s="104"/>
      <c r="Q11" s="104"/>
      <c r="R11" s="104"/>
      <c r="AC11" s="99" t="s">
        <v>108</v>
      </c>
      <c r="AD11" s="277" t="s">
        <v>171</v>
      </c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100" t="s">
        <v>107</v>
      </c>
      <c r="AP11" s="389" t="s">
        <v>133</v>
      </c>
      <c r="AQ11" s="390"/>
      <c r="AR11" s="390"/>
      <c r="AS11" s="390"/>
      <c r="AT11" s="390"/>
      <c r="AU11" s="390"/>
      <c r="AV11" s="390"/>
      <c r="AW11" s="390"/>
      <c r="AX11" s="390"/>
      <c r="AY11" s="391"/>
    </row>
    <row r="12" spans="1:56" ht="15" customHeight="1">
      <c r="A12" s="405" t="s">
        <v>12</v>
      </c>
      <c r="B12" s="407" t="s">
        <v>13</v>
      </c>
      <c r="C12" s="408"/>
      <c r="D12" s="409"/>
      <c r="E12" s="407" t="s">
        <v>14</v>
      </c>
      <c r="F12" s="409"/>
      <c r="G12" s="407" t="s">
        <v>270</v>
      </c>
      <c r="H12" s="408"/>
      <c r="I12" s="409"/>
      <c r="J12" s="407" t="s">
        <v>0</v>
      </c>
      <c r="K12" s="408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8"/>
      <c r="AA12" s="409"/>
      <c r="AC12" s="99" t="s">
        <v>110</v>
      </c>
      <c r="AD12" s="277" t="s">
        <v>138</v>
      </c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100" t="s">
        <v>253</v>
      </c>
      <c r="AP12" s="389" t="s">
        <v>132</v>
      </c>
      <c r="AQ12" s="390"/>
      <c r="AR12" s="390"/>
      <c r="AS12" s="390"/>
      <c r="AT12" s="390"/>
      <c r="AU12" s="390"/>
      <c r="AV12" s="390"/>
      <c r="AW12" s="390"/>
      <c r="AX12" s="390"/>
      <c r="AY12" s="391"/>
    </row>
    <row r="13" spans="1:56" ht="15" customHeight="1">
      <c r="A13" s="406"/>
      <c r="B13" s="410"/>
      <c r="C13" s="411"/>
      <c r="D13" s="412"/>
      <c r="E13" s="410"/>
      <c r="F13" s="412"/>
      <c r="G13" s="410"/>
      <c r="H13" s="411"/>
      <c r="I13" s="412"/>
      <c r="J13" s="410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411"/>
      <c r="Z13" s="411"/>
      <c r="AA13" s="412"/>
      <c r="AC13" s="29"/>
    </row>
    <row r="14" spans="1:56" ht="13.5" customHeight="1" thickBot="1">
      <c r="A14" s="432"/>
      <c r="B14" s="433"/>
      <c r="C14" s="434"/>
      <c r="D14" s="435"/>
      <c r="E14" s="433"/>
      <c r="F14" s="435"/>
      <c r="G14" s="433"/>
      <c r="H14" s="434"/>
      <c r="I14" s="435"/>
      <c r="J14" s="433"/>
      <c r="K14" s="434"/>
      <c r="L14" s="434"/>
      <c r="M14" s="434"/>
      <c r="N14" s="434"/>
      <c r="O14" s="434"/>
      <c r="P14" s="434"/>
      <c r="Q14" s="434"/>
      <c r="R14" s="434"/>
      <c r="S14" s="434"/>
      <c r="T14" s="434"/>
      <c r="U14" s="434"/>
      <c r="V14" s="434"/>
      <c r="W14" s="434"/>
      <c r="X14" s="434"/>
      <c r="Y14" s="434"/>
      <c r="Z14" s="434"/>
      <c r="AA14" s="435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</row>
    <row r="15" spans="1:56" ht="15" customHeight="1">
      <c r="A15" s="105">
        <v>1</v>
      </c>
      <c r="B15" s="262">
        <v>46472</v>
      </c>
      <c r="C15" s="263"/>
      <c r="D15" s="264"/>
      <c r="E15" s="159">
        <v>0.41666666666666669</v>
      </c>
      <c r="F15" s="158"/>
      <c r="G15" s="418" t="s">
        <v>282</v>
      </c>
      <c r="H15" s="419"/>
      <c r="I15" s="420"/>
      <c r="J15" s="416" t="str">
        <f>CONCATENATE(C5," ","-"," ",C8)</f>
        <v>Eskipazar Ortaokulu - Soğuksu Ortaokulu</v>
      </c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7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</row>
    <row r="16" spans="1:56" ht="15" customHeight="1">
      <c r="A16" s="106">
        <v>2</v>
      </c>
      <c r="B16" s="256"/>
      <c r="C16" s="257"/>
      <c r="D16" s="258"/>
      <c r="E16" s="148">
        <v>0.45833333333333331</v>
      </c>
      <c r="F16" s="148"/>
      <c r="G16" s="421"/>
      <c r="H16" s="422"/>
      <c r="I16" s="423"/>
      <c r="J16" s="414" t="str">
        <f>CONCATENATE(C6," ","-"," ",C7)</f>
        <v>Yunus Emre Ortaokulu - Emek Ortaokulu</v>
      </c>
      <c r="K16" s="414"/>
      <c r="L16" s="414"/>
      <c r="M16" s="414"/>
      <c r="N16" s="414"/>
      <c r="O16" s="414"/>
      <c r="P16" s="414"/>
      <c r="Q16" s="414"/>
      <c r="R16" s="414"/>
      <c r="S16" s="414"/>
      <c r="T16" s="414"/>
      <c r="U16" s="414"/>
      <c r="V16" s="414"/>
      <c r="W16" s="414"/>
      <c r="X16" s="414"/>
      <c r="Y16" s="414"/>
      <c r="Z16" s="414"/>
      <c r="AA16" s="415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</row>
    <row r="17" spans="1:56" ht="15" customHeight="1">
      <c r="A17" s="106">
        <v>3</v>
      </c>
      <c r="B17" s="256"/>
      <c r="C17" s="257"/>
      <c r="D17" s="258"/>
      <c r="E17" s="148">
        <v>0.5</v>
      </c>
      <c r="F17" s="149"/>
      <c r="G17" s="421"/>
      <c r="H17" s="422"/>
      <c r="I17" s="423"/>
      <c r="J17" s="414" t="str">
        <f>CONCATENATE(L5," ","-"," ",L8)</f>
        <v>Üçevler Ortaokulu - Kartaltepe Ortaokulu</v>
      </c>
      <c r="K17" s="414"/>
      <c r="L17" s="414"/>
      <c r="M17" s="414"/>
      <c r="N17" s="414"/>
      <c r="O17" s="414"/>
      <c r="P17" s="414"/>
      <c r="Q17" s="414"/>
      <c r="R17" s="414"/>
      <c r="S17" s="414"/>
      <c r="T17" s="414"/>
      <c r="U17" s="414"/>
      <c r="V17" s="414"/>
      <c r="W17" s="414"/>
      <c r="X17" s="414"/>
      <c r="Y17" s="414"/>
      <c r="Z17" s="414"/>
      <c r="AA17" s="415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</row>
    <row r="18" spans="1:56" ht="15" customHeight="1">
      <c r="A18" s="106">
        <v>4</v>
      </c>
      <c r="B18" s="265"/>
      <c r="C18" s="266"/>
      <c r="D18" s="267"/>
      <c r="E18" s="148">
        <v>0.58333333333333337</v>
      </c>
      <c r="F18" s="148"/>
      <c r="G18" s="421"/>
      <c r="H18" s="422"/>
      <c r="I18" s="423"/>
      <c r="J18" s="414" t="str">
        <f>CONCATENATE(L6," ","-"," ",L7)</f>
        <v>Bostanbükü Şehit Cevat Doğan O. - Harmanlar Şehit Halil Gözlemeci O.</v>
      </c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5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</row>
    <row r="19" spans="1:56" ht="15" customHeight="1">
      <c r="A19" s="106">
        <v>5</v>
      </c>
      <c r="B19" s="329">
        <v>46475</v>
      </c>
      <c r="C19" s="330"/>
      <c r="D19" s="331"/>
      <c r="E19" s="249">
        <v>0.41666666666666669</v>
      </c>
      <c r="F19" s="250"/>
      <c r="G19" s="421"/>
      <c r="H19" s="422"/>
      <c r="I19" s="423"/>
      <c r="J19" s="427" t="str">
        <f>CONCATENATE(C9," ","-"," ",C7)</f>
        <v>Bahaddin Gazi İmam Hatip O. - Emek Ortaokulu</v>
      </c>
      <c r="K19" s="427"/>
      <c r="L19" s="427"/>
      <c r="M19" s="427"/>
      <c r="N19" s="427"/>
      <c r="O19" s="427"/>
      <c r="P19" s="427"/>
      <c r="Q19" s="427"/>
      <c r="R19" s="427"/>
      <c r="S19" s="427"/>
      <c r="T19" s="427"/>
      <c r="U19" s="427"/>
      <c r="V19" s="427"/>
      <c r="W19" s="427"/>
      <c r="X19" s="427"/>
      <c r="Y19" s="427"/>
      <c r="Z19" s="427"/>
      <c r="AA19" s="428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</row>
    <row r="20" spans="1:56" ht="15" customHeight="1">
      <c r="A20" s="106">
        <v>6</v>
      </c>
      <c r="B20" s="332"/>
      <c r="C20" s="333"/>
      <c r="D20" s="334"/>
      <c r="E20" s="249">
        <v>0.45833333333333331</v>
      </c>
      <c r="F20" s="249"/>
      <c r="G20" s="421"/>
      <c r="H20" s="422"/>
      <c r="I20" s="423"/>
      <c r="J20" s="427" t="str">
        <f>CONCATENATE(C5," ","-"," ",C6)</f>
        <v>Eskipazar Ortaokulu - Yunus Emre Ortaokulu</v>
      </c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8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</row>
    <row r="21" spans="1:56" ht="15" customHeight="1">
      <c r="A21" s="106">
        <v>7</v>
      </c>
      <c r="B21" s="332"/>
      <c r="C21" s="333"/>
      <c r="D21" s="334"/>
      <c r="E21" s="249">
        <v>0.5</v>
      </c>
      <c r="F21" s="250"/>
      <c r="G21" s="421"/>
      <c r="H21" s="422"/>
      <c r="I21" s="423"/>
      <c r="J21" s="427" t="str">
        <f>CONCATENATE(L9," ","-"," ",L7)</f>
        <v>Belen Ortaokulu - Harmanlar Şehit Halil Gözlemeci O.</v>
      </c>
      <c r="K21" s="427"/>
      <c r="L21" s="427"/>
      <c r="M21" s="427"/>
      <c r="N21" s="427"/>
      <c r="O21" s="427"/>
      <c r="P21" s="427"/>
      <c r="Q21" s="427"/>
      <c r="R21" s="427"/>
      <c r="S21" s="427"/>
      <c r="T21" s="427"/>
      <c r="U21" s="427"/>
      <c r="V21" s="427"/>
      <c r="W21" s="427"/>
      <c r="X21" s="427"/>
      <c r="Y21" s="427"/>
      <c r="Z21" s="427"/>
      <c r="AA21" s="428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</row>
    <row r="22" spans="1:56" ht="15" customHeight="1">
      <c r="A22" s="106">
        <v>8</v>
      </c>
      <c r="B22" s="373"/>
      <c r="C22" s="374"/>
      <c r="D22" s="375"/>
      <c r="E22" s="249">
        <v>0.54166666666666663</v>
      </c>
      <c r="F22" s="249"/>
      <c r="G22" s="421"/>
      <c r="H22" s="422"/>
      <c r="I22" s="423"/>
      <c r="J22" s="427" t="str">
        <f>CONCATENATE(L5," ","-"," ",L6)</f>
        <v>Üçevler Ortaokulu - Bostanbükü Şehit Cevat Doğan O.</v>
      </c>
      <c r="K22" s="427"/>
      <c r="L22" s="427"/>
      <c r="M22" s="427"/>
      <c r="N22" s="427"/>
      <c r="O22" s="427"/>
      <c r="P22" s="427"/>
      <c r="Q22" s="427"/>
      <c r="R22" s="427"/>
      <c r="S22" s="427"/>
      <c r="T22" s="427"/>
      <c r="U22" s="427"/>
      <c r="V22" s="427"/>
      <c r="W22" s="427"/>
      <c r="X22" s="427"/>
      <c r="Y22" s="427"/>
      <c r="Z22" s="427"/>
      <c r="AA22" s="428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</row>
    <row r="23" spans="1:56" ht="15" customHeight="1">
      <c r="A23" s="106">
        <v>9</v>
      </c>
      <c r="B23" s="253">
        <v>46476</v>
      </c>
      <c r="C23" s="254"/>
      <c r="D23" s="255"/>
      <c r="E23" s="148">
        <v>0.41666666666666669</v>
      </c>
      <c r="F23" s="149"/>
      <c r="G23" s="421"/>
      <c r="H23" s="422"/>
      <c r="I23" s="423"/>
      <c r="J23" s="414" t="str">
        <f>CONCATENATE(C8," ","-"," ",C6)</f>
        <v>Soğuksu Ortaokulu - Yunus Emre Ortaokulu</v>
      </c>
      <c r="K23" s="414"/>
      <c r="L23" s="414"/>
      <c r="M23" s="414"/>
      <c r="N23" s="414"/>
      <c r="O23" s="414"/>
      <c r="P23" s="414"/>
      <c r="Q23" s="414"/>
      <c r="R23" s="414"/>
      <c r="S23" s="414"/>
      <c r="T23" s="414"/>
      <c r="U23" s="414"/>
      <c r="V23" s="414"/>
      <c r="W23" s="414"/>
      <c r="X23" s="414"/>
      <c r="Y23" s="414"/>
      <c r="Z23" s="414"/>
      <c r="AA23" s="415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</row>
    <row r="24" spans="1:56" ht="15" customHeight="1">
      <c r="A24" s="106">
        <v>10</v>
      </c>
      <c r="B24" s="256"/>
      <c r="C24" s="257"/>
      <c r="D24" s="258"/>
      <c r="E24" s="148">
        <v>0.45833333333333331</v>
      </c>
      <c r="F24" s="148"/>
      <c r="G24" s="421"/>
      <c r="H24" s="422"/>
      <c r="I24" s="423"/>
      <c r="J24" s="414" t="str">
        <f>CONCATENATE(C9," ","-"," ",C5)</f>
        <v>Bahaddin Gazi İmam Hatip O. - Eskipazar Ortaokulu</v>
      </c>
      <c r="K24" s="414"/>
      <c r="L24" s="414"/>
      <c r="M24" s="414"/>
      <c r="N24" s="414"/>
      <c r="O24" s="414"/>
      <c r="P24" s="414"/>
      <c r="Q24" s="414"/>
      <c r="R24" s="414"/>
      <c r="S24" s="414"/>
      <c r="T24" s="414"/>
      <c r="U24" s="414"/>
      <c r="V24" s="414"/>
      <c r="W24" s="414"/>
      <c r="X24" s="414"/>
      <c r="Y24" s="414"/>
      <c r="Z24" s="414"/>
      <c r="AA24" s="415"/>
    </row>
    <row r="25" spans="1:56" ht="15" customHeight="1">
      <c r="A25" s="106">
        <v>11</v>
      </c>
      <c r="B25" s="256"/>
      <c r="C25" s="257"/>
      <c r="D25" s="258"/>
      <c r="E25" s="148">
        <v>0.5</v>
      </c>
      <c r="F25" s="149"/>
      <c r="G25" s="421"/>
      <c r="H25" s="422"/>
      <c r="I25" s="423"/>
      <c r="J25" s="414" t="str">
        <f>CONCATENATE(L8," ","-"," ",L6)</f>
        <v>Kartaltepe Ortaokulu - Bostanbükü Şehit Cevat Doğan O.</v>
      </c>
      <c r="K25" s="414"/>
      <c r="L25" s="414"/>
      <c r="M25" s="414"/>
      <c r="N25" s="414"/>
      <c r="O25" s="414"/>
      <c r="P25" s="414"/>
      <c r="Q25" s="414"/>
      <c r="R25" s="414"/>
      <c r="S25" s="414"/>
      <c r="T25" s="414"/>
      <c r="U25" s="414"/>
      <c r="V25" s="414"/>
      <c r="W25" s="414"/>
      <c r="X25" s="414"/>
      <c r="Y25" s="414"/>
      <c r="Z25" s="414"/>
      <c r="AA25" s="415"/>
    </row>
    <row r="26" spans="1:56" ht="15" customHeight="1">
      <c r="A26" s="106">
        <v>12</v>
      </c>
      <c r="B26" s="265"/>
      <c r="C26" s="266"/>
      <c r="D26" s="267"/>
      <c r="E26" s="148">
        <v>0.54166666666666663</v>
      </c>
      <c r="F26" s="148"/>
      <c r="G26" s="421"/>
      <c r="H26" s="422"/>
      <c r="I26" s="423"/>
      <c r="J26" s="414" t="str">
        <f>CONCATENATE(L9," ","-"," ",L5)</f>
        <v>Belen Ortaokulu - Üçevler Ortaokulu</v>
      </c>
      <c r="K26" s="414"/>
      <c r="L26" s="414"/>
      <c r="M26" s="414"/>
      <c r="N26" s="414"/>
      <c r="O26" s="414"/>
      <c r="P26" s="414"/>
      <c r="Q26" s="414"/>
      <c r="R26" s="414"/>
      <c r="S26" s="414"/>
      <c r="T26" s="414"/>
      <c r="U26" s="414"/>
      <c r="V26" s="414"/>
      <c r="W26" s="414"/>
      <c r="X26" s="414"/>
      <c r="Y26" s="414"/>
      <c r="Z26" s="414"/>
      <c r="AA26" s="415"/>
    </row>
    <row r="27" spans="1:56" ht="15" customHeight="1">
      <c r="A27" s="106">
        <v>13</v>
      </c>
      <c r="B27" s="329">
        <v>46477</v>
      </c>
      <c r="C27" s="330"/>
      <c r="D27" s="331"/>
      <c r="E27" s="249">
        <v>0.41666666666666669</v>
      </c>
      <c r="F27" s="250"/>
      <c r="G27" s="421"/>
      <c r="H27" s="422"/>
      <c r="I27" s="423"/>
      <c r="J27" s="427" t="str">
        <f>CONCATENATE(C7," ","-"," ",C5)</f>
        <v>Emek Ortaokulu - Eskipazar Ortaokulu</v>
      </c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8"/>
    </row>
    <row r="28" spans="1:56" ht="15" customHeight="1">
      <c r="A28" s="106">
        <v>14</v>
      </c>
      <c r="B28" s="332"/>
      <c r="C28" s="333"/>
      <c r="D28" s="334"/>
      <c r="E28" s="249">
        <v>0.45833333333333331</v>
      </c>
      <c r="F28" s="249"/>
      <c r="G28" s="421"/>
      <c r="H28" s="422"/>
      <c r="I28" s="423"/>
      <c r="J28" s="427" t="str">
        <f>CONCATENATE(C8," ","-"," ",C9)</f>
        <v>Soğuksu Ortaokulu - Bahaddin Gazi İmam Hatip O.</v>
      </c>
      <c r="K28" s="427"/>
      <c r="L28" s="427"/>
      <c r="M28" s="427"/>
      <c r="N28" s="427"/>
      <c r="O28" s="427"/>
      <c r="P28" s="427"/>
      <c r="Q28" s="427"/>
      <c r="R28" s="427"/>
      <c r="S28" s="427"/>
      <c r="T28" s="427"/>
      <c r="U28" s="427"/>
      <c r="V28" s="427"/>
      <c r="W28" s="427"/>
      <c r="X28" s="427"/>
      <c r="Y28" s="427"/>
      <c r="Z28" s="427"/>
      <c r="AA28" s="428"/>
    </row>
    <row r="29" spans="1:56" ht="15" customHeight="1">
      <c r="A29" s="106">
        <v>15</v>
      </c>
      <c r="B29" s="332"/>
      <c r="C29" s="333"/>
      <c r="D29" s="334"/>
      <c r="E29" s="249">
        <v>0.5</v>
      </c>
      <c r="F29" s="250"/>
      <c r="G29" s="421"/>
      <c r="H29" s="422"/>
      <c r="I29" s="423"/>
      <c r="J29" s="427" t="str">
        <f>CONCATENATE(L7," ","-"," ",L5)</f>
        <v>Harmanlar Şehit Halil Gözlemeci O. - Üçevler Ortaokulu</v>
      </c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  <c r="Y29" s="427"/>
      <c r="Z29" s="427"/>
      <c r="AA29" s="428"/>
    </row>
    <row r="30" spans="1:56" ht="15" customHeight="1">
      <c r="A30" s="106">
        <v>16</v>
      </c>
      <c r="B30" s="373"/>
      <c r="C30" s="374"/>
      <c r="D30" s="375"/>
      <c r="E30" s="249">
        <v>0.54166666666666663</v>
      </c>
      <c r="F30" s="249"/>
      <c r="G30" s="421"/>
      <c r="H30" s="422"/>
      <c r="I30" s="423"/>
      <c r="J30" s="427" t="str">
        <f>CONCATENATE(L8," ","-"," ",L9)</f>
        <v>Kartaltepe Ortaokulu - Belen Ortaokulu</v>
      </c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8"/>
    </row>
    <row r="31" spans="1:56" ht="15" customHeight="1">
      <c r="A31" s="106">
        <v>17</v>
      </c>
      <c r="B31" s="376">
        <v>46482</v>
      </c>
      <c r="C31" s="377"/>
      <c r="D31" s="378"/>
      <c r="E31" s="148">
        <v>0.41666666666666669</v>
      </c>
      <c r="F31" s="149"/>
      <c r="G31" s="421"/>
      <c r="H31" s="422"/>
      <c r="I31" s="423"/>
      <c r="J31" s="414" t="str">
        <f>CONCATENATE(C6," ","-"," ",C9)</f>
        <v>Yunus Emre Ortaokulu - Bahaddin Gazi İmam Hatip O.</v>
      </c>
      <c r="K31" s="414"/>
      <c r="L31" s="414"/>
      <c r="M31" s="414"/>
      <c r="N31" s="414"/>
      <c r="O31" s="414"/>
      <c r="P31" s="414"/>
      <c r="Q31" s="414"/>
      <c r="R31" s="414"/>
      <c r="S31" s="414"/>
      <c r="T31" s="414"/>
      <c r="U31" s="414"/>
      <c r="V31" s="414"/>
      <c r="W31" s="414"/>
      <c r="X31" s="414"/>
      <c r="Y31" s="414"/>
      <c r="Z31" s="414"/>
      <c r="AA31" s="415"/>
    </row>
    <row r="32" spans="1:56" ht="15" customHeight="1">
      <c r="A32" s="106">
        <v>18</v>
      </c>
      <c r="B32" s="379"/>
      <c r="C32" s="380"/>
      <c r="D32" s="381"/>
      <c r="E32" s="148">
        <v>0.45833333333333331</v>
      </c>
      <c r="F32" s="148"/>
      <c r="G32" s="421"/>
      <c r="H32" s="422"/>
      <c r="I32" s="423"/>
      <c r="J32" s="414" t="str">
        <f>CONCATENATE(C7," ","-"," ",C8)</f>
        <v>Emek Ortaokulu - Soğuksu Ortaokulu</v>
      </c>
      <c r="K32" s="414"/>
      <c r="L32" s="414"/>
      <c r="M32" s="414"/>
      <c r="N32" s="414"/>
      <c r="O32" s="414"/>
      <c r="P32" s="414"/>
      <c r="Q32" s="414"/>
      <c r="R32" s="414"/>
      <c r="S32" s="414"/>
      <c r="T32" s="414"/>
      <c r="U32" s="414"/>
      <c r="V32" s="414"/>
      <c r="W32" s="414"/>
      <c r="X32" s="414"/>
      <c r="Y32" s="414"/>
      <c r="Z32" s="414"/>
      <c r="AA32" s="415"/>
    </row>
    <row r="33" spans="1:27" ht="15" customHeight="1">
      <c r="A33" s="106">
        <v>19</v>
      </c>
      <c r="B33" s="379"/>
      <c r="C33" s="380"/>
      <c r="D33" s="381"/>
      <c r="E33" s="148">
        <v>0.5</v>
      </c>
      <c r="F33" s="149"/>
      <c r="G33" s="421"/>
      <c r="H33" s="422"/>
      <c r="I33" s="423"/>
      <c r="J33" s="414" t="str">
        <f>CONCATENATE(L6," ","-"," ",L9)</f>
        <v>Bostanbükü Şehit Cevat Doğan O. - Belen Ortaokulu</v>
      </c>
      <c r="K33" s="414"/>
      <c r="L33" s="414"/>
      <c r="M33" s="414"/>
      <c r="N33" s="414"/>
      <c r="O33" s="414"/>
      <c r="P33" s="414"/>
      <c r="Q33" s="414"/>
      <c r="R33" s="414"/>
      <c r="S33" s="414"/>
      <c r="T33" s="414"/>
      <c r="U33" s="414"/>
      <c r="V33" s="414"/>
      <c r="W33" s="414"/>
      <c r="X33" s="414"/>
      <c r="Y33" s="414"/>
      <c r="Z33" s="414"/>
      <c r="AA33" s="415"/>
    </row>
    <row r="34" spans="1:27" ht="15" customHeight="1">
      <c r="A34" s="106">
        <v>20</v>
      </c>
      <c r="B34" s="382"/>
      <c r="C34" s="383"/>
      <c r="D34" s="384"/>
      <c r="E34" s="148">
        <v>0.54166666666666663</v>
      </c>
      <c r="F34" s="148"/>
      <c r="G34" s="421"/>
      <c r="H34" s="422"/>
      <c r="I34" s="423"/>
      <c r="J34" s="414" t="str">
        <f>CONCATENATE(L7," ","-"," ",L8)</f>
        <v>Harmanlar Şehit Halil Gözlemeci O. - Kartaltepe Ortaokulu</v>
      </c>
      <c r="K34" s="414"/>
      <c r="L34" s="414"/>
      <c r="M34" s="414"/>
      <c r="N34" s="414"/>
      <c r="O34" s="414"/>
      <c r="P34" s="414"/>
      <c r="Q34" s="414"/>
      <c r="R34" s="414"/>
      <c r="S34" s="414"/>
      <c r="T34" s="414"/>
      <c r="U34" s="414"/>
      <c r="V34" s="414"/>
      <c r="W34" s="414"/>
      <c r="X34" s="414"/>
      <c r="Y34" s="414"/>
      <c r="Z34" s="414"/>
      <c r="AA34" s="415"/>
    </row>
    <row r="35" spans="1:27" ht="15" customHeight="1">
      <c r="A35" s="106">
        <v>21</v>
      </c>
      <c r="B35" s="431">
        <v>46483</v>
      </c>
      <c r="C35" s="250"/>
      <c r="D35" s="250"/>
      <c r="E35" s="249">
        <v>0.41666666666666669</v>
      </c>
      <c r="F35" s="250"/>
      <c r="G35" s="421"/>
      <c r="H35" s="422"/>
      <c r="I35" s="423"/>
      <c r="J35" s="427" t="s">
        <v>244</v>
      </c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7"/>
      <c r="W35" s="427"/>
      <c r="X35" s="427"/>
      <c r="Y35" s="427"/>
      <c r="Z35" s="427"/>
      <c r="AA35" s="428"/>
    </row>
    <row r="36" spans="1:27" ht="15" customHeight="1">
      <c r="A36" s="106">
        <v>22</v>
      </c>
      <c r="B36" s="250"/>
      <c r="C36" s="250"/>
      <c r="D36" s="250"/>
      <c r="E36" s="249">
        <v>0.45833333333333331</v>
      </c>
      <c r="F36" s="249"/>
      <c r="G36" s="421"/>
      <c r="H36" s="422"/>
      <c r="I36" s="423"/>
      <c r="J36" s="427" t="s">
        <v>245</v>
      </c>
      <c r="K36" s="427"/>
      <c r="L36" s="427"/>
      <c r="M36" s="427"/>
      <c r="N36" s="427"/>
      <c r="O36" s="427"/>
      <c r="P36" s="427"/>
      <c r="Q36" s="427"/>
      <c r="R36" s="427"/>
      <c r="S36" s="427"/>
      <c r="T36" s="427"/>
      <c r="U36" s="427"/>
      <c r="V36" s="427"/>
      <c r="W36" s="427"/>
      <c r="X36" s="427"/>
      <c r="Y36" s="427"/>
      <c r="Z36" s="427"/>
      <c r="AA36" s="428"/>
    </row>
    <row r="37" spans="1:27" ht="15" customHeight="1">
      <c r="A37" s="106">
        <v>23</v>
      </c>
      <c r="B37" s="250"/>
      <c r="C37" s="250"/>
      <c r="D37" s="250"/>
      <c r="E37" s="249">
        <v>0.5</v>
      </c>
      <c r="F37" s="250"/>
      <c r="G37" s="421"/>
      <c r="H37" s="422"/>
      <c r="I37" s="423"/>
      <c r="J37" s="427" t="s">
        <v>254</v>
      </c>
      <c r="K37" s="427"/>
      <c r="L37" s="427"/>
      <c r="M37" s="427"/>
      <c r="N37" s="427"/>
      <c r="O37" s="427"/>
      <c r="P37" s="427"/>
      <c r="Q37" s="427"/>
      <c r="R37" s="427"/>
      <c r="S37" s="427"/>
      <c r="T37" s="427"/>
      <c r="U37" s="427"/>
      <c r="V37" s="427"/>
      <c r="W37" s="427"/>
      <c r="X37" s="427"/>
      <c r="Y37" s="427"/>
      <c r="Z37" s="427"/>
      <c r="AA37" s="428"/>
    </row>
    <row r="38" spans="1:27" ht="13.5" customHeight="1" thickBot="1">
      <c r="A38" s="107">
        <v>24</v>
      </c>
      <c r="B38" s="386"/>
      <c r="C38" s="386"/>
      <c r="D38" s="386"/>
      <c r="E38" s="385">
        <v>0.54166666666666663</v>
      </c>
      <c r="F38" s="385"/>
      <c r="G38" s="424"/>
      <c r="H38" s="425"/>
      <c r="I38" s="426"/>
      <c r="J38" s="429" t="s">
        <v>255</v>
      </c>
      <c r="K38" s="429"/>
      <c r="L38" s="429"/>
      <c r="M38" s="429"/>
      <c r="N38" s="429"/>
      <c r="O38" s="429"/>
      <c r="P38" s="429"/>
      <c r="Q38" s="429"/>
      <c r="R38" s="429"/>
      <c r="S38" s="429"/>
      <c r="T38" s="429"/>
      <c r="U38" s="429"/>
      <c r="V38" s="429"/>
      <c r="W38" s="429"/>
      <c r="X38" s="429"/>
      <c r="Y38" s="429"/>
      <c r="Z38" s="429"/>
      <c r="AA38" s="430"/>
    </row>
    <row r="39" spans="1:27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7">
      <c r="A40" s="17" t="s">
        <v>25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"/>
      <c r="X40" s="1"/>
    </row>
    <row r="41" spans="1:27">
      <c r="A41" s="17" t="s">
        <v>26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"/>
      <c r="X41" s="1"/>
    </row>
    <row r="42" spans="1:27">
      <c r="A42" s="17" t="s">
        <v>27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"/>
      <c r="X42" s="1"/>
    </row>
    <row r="43" spans="1:27">
      <c r="A43" s="17" t="s">
        <v>28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"/>
      <c r="X43" s="1"/>
    </row>
    <row r="44" spans="1:27">
      <c r="A44" s="145" t="s">
        <v>29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"/>
      <c r="X44" s="1"/>
    </row>
    <row r="45" spans="1:27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"/>
      <c r="X45" s="1"/>
    </row>
    <row r="46" spans="1:27" ht="15">
      <c r="A46" s="146"/>
      <c r="B46" s="146"/>
      <c r="C46" s="1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7">
      <c r="A47" s="19" t="s">
        <v>30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"/>
      <c r="X47" s="1"/>
    </row>
    <row r="48" spans="1:27">
      <c r="A48" s="13"/>
      <c r="B48" s="19" t="s">
        <v>31</v>
      </c>
      <c r="C48" s="19"/>
      <c r="D48" s="19"/>
      <c r="E48" s="19"/>
      <c r="F48" s="19"/>
      <c r="G48" s="19"/>
      <c r="H48" s="19"/>
      <c r="I48" s="19"/>
      <c r="J48" s="19"/>
      <c r="K48" s="19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"/>
      <c r="X48" s="1"/>
    </row>
    <row r="49" spans="1:24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"/>
      <c r="X49" s="1"/>
    </row>
    <row r="50" spans="1:24">
      <c r="A50" s="10"/>
      <c r="B50" s="13"/>
      <c r="C50" s="13"/>
      <c r="D50" s="13"/>
      <c r="E50" s="13"/>
      <c r="F50" s="13"/>
      <c r="G50" s="13"/>
      <c r="H50" s="13"/>
      <c r="I50" s="13"/>
      <c r="J50" s="147" t="s">
        <v>32</v>
      </c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"/>
      <c r="X50" s="1"/>
    </row>
    <row r="51" spans="1:24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</sheetData>
  <mergeCells count="101">
    <mergeCell ref="A44:V44"/>
    <mergeCell ref="A46:B46"/>
    <mergeCell ref="J50:V50"/>
    <mergeCell ref="B15:D18"/>
    <mergeCell ref="B19:D22"/>
    <mergeCell ref="B23:D26"/>
    <mergeCell ref="B27:D30"/>
    <mergeCell ref="B31:D34"/>
    <mergeCell ref="B35:D38"/>
    <mergeCell ref="E38:F38"/>
    <mergeCell ref="J38:AA38"/>
    <mergeCell ref="J31:AA31"/>
    <mergeCell ref="E28:F28"/>
    <mergeCell ref="J28:AA28"/>
    <mergeCell ref="E29:F29"/>
    <mergeCell ref="J29:AA29"/>
    <mergeCell ref="E26:F26"/>
    <mergeCell ref="J26:AA26"/>
    <mergeCell ref="E27:F27"/>
    <mergeCell ref="J16:AA16"/>
    <mergeCell ref="G15:I38"/>
    <mergeCell ref="E20:F20"/>
    <mergeCell ref="J20:AA20"/>
    <mergeCell ref="E21:F21"/>
    <mergeCell ref="A1:X1"/>
    <mergeCell ref="A2:X2"/>
    <mergeCell ref="E36:F36"/>
    <mergeCell ref="J36:AA36"/>
    <mergeCell ref="E37:F37"/>
    <mergeCell ref="J37:AA37"/>
    <mergeCell ref="E34:F34"/>
    <mergeCell ref="J34:AA34"/>
    <mergeCell ref="E35:F35"/>
    <mergeCell ref="J35:AA35"/>
    <mergeCell ref="E32:F32"/>
    <mergeCell ref="J32:AA32"/>
    <mergeCell ref="E33:F33"/>
    <mergeCell ref="J33:AA33"/>
    <mergeCell ref="E30:F30"/>
    <mergeCell ref="J30:AA30"/>
    <mergeCell ref="E31:F31"/>
    <mergeCell ref="E17:F17"/>
    <mergeCell ref="J17:AA17"/>
    <mergeCell ref="E18:F18"/>
    <mergeCell ref="J18:AA18"/>
    <mergeCell ref="E15:F15"/>
    <mergeCell ref="J15:AA15"/>
    <mergeCell ref="E16:F16"/>
    <mergeCell ref="E19:F19"/>
    <mergeCell ref="J19:AA19"/>
    <mergeCell ref="J21:AA21"/>
    <mergeCell ref="J27:AA27"/>
    <mergeCell ref="E24:F24"/>
    <mergeCell ref="J24:AA24"/>
    <mergeCell ref="E25:F25"/>
    <mergeCell ref="J25:AA25"/>
    <mergeCell ref="J22:AA22"/>
    <mergeCell ref="E23:F23"/>
    <mergeCell ref="J23:AA23"/>
    <mergeCell ref="E22:F22"/>
    <mergeCell ref="AP12:AY12"/>
    <mergeCell ref="AD10:AN10"/>
    <mergeCell ref="AP10:AY10"/>
    <mergeCell ref="AD11:AN11"/>
    <mergeCell ref="AP11:AY11"/>
    <mergeCell ref="A12:A14"/>
    <mergeCell ref="B12:D14"/>
    <mergeCell ref="E12:F14"/>
    <mergeCell ref="G12:I14"/>
    <mergeCell ref="J12:AA14"/>
    <mergeCell ref="AD12:AN12"/>
    <mergeCell ref="C5:I5"/>
    <mergeCell ref="L5:R5"/>
    <mergeCell ref="AD5:AN5"/>
    <mergeCell ref="AP5:AY5"/>
    <mergeCell ref="C8:I8"/>
    <mergeCell ref="L8:R8"/>
    <mergeCell ref="AD8:AN8"/>
    <mergeCell ref="AP8:AY8"/>
    <mergeCell ref="C9:I9"/>
    <mergeCell ref="L9:R9"/>
    <mergeCell ref="AD9:AN9"/>
    <mergeCell ref="AP9:AY9"/>
    <mergeCell ref="C6:I6"/>
    <mergeCell ref="L6:R6"/>
    <mergeCell ref="AD6:AN6"/>
    <mergeCell ref="AP6:AY6"/>
    <mergeCell ref="C7:I7"/>
    <mergeCell ref="L7:R7"/>
    <mergeCell ref="AD7:AN7"/>
    <mergeCell ref="AP7:AY7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</mergeCells>
  <hyperlinks>
    <hyperlink ref="W3:Z3" location="ANASAYFA!A1" display="ANASAYFA"/>
  </hyperlinks>
  <pageMargins left="0.26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Z39"/>
  <sheetViews>
    <sheetView showGridLines="0" workbookViewId="0">
      <selection activeCell="L27" sqref="L27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6">
      <c r="A2" s="248" t="s">
        <v>182</v>
      </c>
      <c r="B2" s="248"/>
      <c r="C2" s="248"/>
      <c r="D2" s="248"/>
      <c r="E2" s="248"/>
      <c r="F2" s="248"/>
      <c r="G2" s="248"/>
      <c r="H2" s="248"/>
      <c r="I2" s="248"/>
    </row>
    <row r="3" spans="1:26" ht="13.5" thickBot="1"/>
    <row r="4" spans="1:26" ht="30.75" customHeight="1">
      <c r="A4" s="226" t="s">
        <v>36</v>
      </c>
      <c r="B4" s="227"/>
      <c r="C4" s="227"/>
      <c r="D4" s="228"/>
      <c r="E4" s="229" t="s">
        <v>183</v>
      </c>
      <c r="F4" s="230"/>
      <c r="G4" s="230"/>
      <c r="H4" s="230"/>
      <c r="I4" s="231"/>
    </row>
    <row r="5" spans="1:26" ht="20.100000000000001" customHeight="1">
      <c r="A5" s="221" t="s">
        <v>37</v>
      </c>
      <c r="B5" s="194"/>
      <c r="C5" s="194"/>
      <c r="D5" s="195"/>
      <c r="E5" s="222">
        <v>46408</v>
      </c>
      <c r="F5" s="223"/>
      <c r="G5" s="223"/>
      <c r="H5" s="223"/>
      <c r="I5" s="224"/>
    </row>
    <row r="6" spans="1:26" ht="20.100000000000001" customHeight="1">
      <c r="A6" s="221" t="s">
        <v>38</v>
      </c>
      <c r="B6" s="194"/>
      <c r="C6" s="194"/>
      <c r="D6" s="195"/>
      <c r="E6" s="225" t="s">
        <v>184</v>
      </c>
      <c r="F6" s="197"/>
      <c r="G6" s="197"/>
      <c r="H6" s="197"/>
      <c r="I6" s="198"/>
    </row>
    <row r="7" spans="1:26" ht="20.100000000000001" customHeight="1">
      <c r="A7" s="193" t="s">
        <v>39</v>
      </c>
      <c r="B7" s="194"/>
      <c r="C7" s="194"/>
      <c r="D7" s="195"/>
      <c r="E7" s="196">
        <v>0.4375</v>
      </c>
      <c r="F7" s="197"/>
      <c r="G7" s="197"/>
      <c r="H7" s="197"/>
      <c r="I7" s="198"/>
      <c r="O7" s="33"/>
      <c r="P7" s="33"/>
      <c r="Q7" s="33"/>
      <c r="R7" s="33"/>
      <c r="S7" s="33"/>
      <c r="T7" s="33"/>
      <c r="X7" s="31"/>
    </row>
    <row r="8" spans="1:26" ht="13.5" thickBot="1">
      <c r="A8" s="199" t="s">
        <v>40</v>
      </c>
      <c r="B8" s="200"/>
      <c r="C8" s="200"/>
      <c r="D8" s="200"/>
      <c r="E8" s="201">
        <v>0.41666666666666669</v>
      </c>
      <c r="F8" s="202"/>
      <c r="G8" s="202"/>
      <c r="H8" s="202"/>
      <c r="I8" s="203"/>
      <c r="O8" s="33"/>
      <c r="P8" s="33"/>
      <c r="Q8" s="33"/>
      <c r="R8" s="33"/>
      <c r="S8" s="33"/>
      <c r="T8" s="33"/>
      <c r="Y8" s="31"/>
    </row>
    <row r="9" spans="1:26" ht="15.75" thickBot="1">
      <c r="A9" s="204" t="s">
        <v>0</v>
      </c>
      <c r="B9" s="244"/>
      <c r="C9" s="244"/>
      <c r="D9" s="244"/>
      <c r="E9" s="244"/>
      <c r="F9" s="244"/>
      <c r="G9" s="244"/>
      <c r="H9" s="244"/>
      <c r="I9" s="206"/>
      <c r="O9" s="33"/>
      <c r="P9" s="33"/>
      <c r="Q9" s="33"/>
      <c r="R9" s="33"/>
      <c r="S9" s="33"/>
      <c r="T9" s="33"/>
      <c r="Y9" s="31"/>
    </row>
    <row r="10" spans="1:26" ht="20.100000000000001" customHeight="1">
      <c r="A10" s="22">
        <v>1</v>
      </c>
      <c r="B10" s="245" t="s">
        <v>67</v>
      </c>
      <c r="C10" s="246" t="s">
        <v>67</v>
      </c>
      <c r="D10" s="246" t="s">
        <v>67</v>
      </c>
      <c r="E10" s="246" t="s">
        <v>67</v>
      </c>
      <c r="F10" s="246" t="s">
        <v>67</v>
      </c>
      <c r="G10" s="246" t="s">
        <v>67</v>
      </c>
      <c r="H10" s="246" t="s">
        <v>67</v>
      </c>
      <c r="I10" s="247" t="s">
        <v>67</v>
      </c>
      <c r="O10" s="33"/>
      <c r="P10" s="33"/>
      <c r="Q10" s="33"/>
      <c r="R10" s="33"/>
      <c r="S10" s="33"/>
      <c r="T10" s="33"/>
      <c r="Y10" s="31"/>
      <c r="Z10" s="31"/>
    </row>
    <row r="11" spans="1:26" ht="20.100000000000001" customHeight="1">
      <c r="A11" s="23">
        <v>2</v>
      </c>
      <c r="B11" s="238" t="s">
        <v>187</v>
      </c>
      <c r="C11" s="239"/>
      <c r="D11" s="239"/>
      <c r="E11" s="239"/>
      <c r="F11" s="239"/>
      <c r="G11" s="239"/>
      <c r="H11" s="239"/>
      <c r="I11" s="240"/>
      <c r="O11" s="33"/>
      <c r="P11" s="33"/>
      <c r="Q11" s="33"/>
      <c r="R11" s="33"/>
      <c r="S11" s="33"/>
      <c r="T11" s="33"/>
      <c r="Z11" s="31"/>
    </row>
    <row r="12" spans="1:26" ht="20.100000000000001" customHeight="1">
      <c r="A12" s="23">
        <v>3</v>
      </c>
      <c r="B12" s="241" t="s">
        <v>185</v>
      </c>
      <c r="C12" s="242" t="s">
        <v>185</v>
      </c>
      <c r="D12" s="242" t="s">
        <v>185</v>
      </c>
      <c r="E12" s="242" t="s">
        <v>185</v>
      </c>
      <c r="F12" s="242" t="s">
        <v>185</v>
      </c>
      <c r="G12" s="242" t="s">
        <v>185</v>
      </c>
      <c r="H12" s="242" t="s">
        <v>185</v>
      </c>
      <c r="I12" s="243" t="s">
        <v>185</v>
      </c>
      <c r="O12" s="33"/>
      <c r="P12" s="33"/>
      <c r="Q12" s="33"/>
      <c r="R12" s="33"/>
      <c r="S12" s="33"/>
      <c r="T12" s="33"/>
      <c r="Z12" s="31"/>
    </row>
    <row r="13" spans="1:26" ht="20.100000000000001" customHeight="1">
      <c r="A13" s="23">
        <v>4</v>
      </c>
      <c r="B13" s="238" t="s">
        <v>127</v>
      </c>
      <c r="C13" s="239" t="s">
        <v>127</v>
      </c>
      <c r="D13" s="239" t="s">
        <v>127</v>
      </c>
      <c r="E13" s="239" t="s">
        <v>127</v>
      </c>
      <c r="F13" s="239" t="s">
        <v>127</v>
      </c>
      <c r="G13" s="239" t="s">
        <v>127</v>
      </c>
      <c r="H13" s="239" t="s">
        <v>127</v>
      </c>
      <c r="I13" s="240" t="s">
        <v>127</v>
      </c>
      <c r="O13" s="33"/>
      <c r="P13" s="33"/>
      <c r="Q13" s="33"/>
      <c r="R13" s="33"/>
      <c r="S13" s="33"/>
      <c r="T13" s="33"/>
      <c r="Z13" s="31"/>
    </row>
    <row r="14" spans="1:26" ht="20.100000000000001" customHeight="1">
      <c r="A14" s="23">
        <v>5</v>
      </c>
      <c r="B14" s="238" t="s">
        <v>186</v>
      </c>
      <c r="C14" s="239"/>
      <c r="D14" s="239"/>
      <c r="E14" s="239"/>
      <c r="F14" s="239"/>
      <c r="G14" s="239"/>
      <c r="H14" s="239"/>
      <c r="I14" s="240"/>
      <c r="O14" s="33"/>
      <c r="P14" s="33"/>
      <c r="Q14" s="33"/>
      <c r="R14" s="33"/>
      <c r="S14" s="33"/>
      <c r="T14" s="33"/>
      <c r="Z14" s="31"/>
    </row>
    <row r="15" spans="1:26" ht="20.100000000000001" customHeight="1">
      <c r="A15" s="23">
        <v>6</v>
      </c>
      <c r="B15" s="241"/>
      <c r="C15" s="242"/>
      <c r="D15" s="242"/>
      <c r="E15" s="242"/>
      <c r="F15" s="242"/>
      <c r="G15" s="242"/>
      <c r="H15" s="242"/>
      <c r="I15" s="243"/>
      <c r="O15" s="33"/>
      <c r="P15" s="33"/>
      <c r="Q15" s="33"/>
      <c r="R15" s="33"/>
      <c r="S15" s="33"/>
      <c r="T15" s="33"/>
      <c r="Z15" s="31"/>
    </row>
    <row r="16" spans="1:26" ht="20.100000000000001" customHeight="1">
      <c r="A16" s="23">
        <v>7</v>
      </c>
      <c r="B16" s="241"/>
      <c r="C16" s="242"/>
      <c r="D16" s="242"/>
      <c r="E16" s="242"/>
      <c r="F16" s="242"/>
      <c r="G16" s="242"/>
      <c r="H16" s="242"/>
      <c r="I16" s="243"/>
      <c r="O16" s="33"/>
      <c r="P16" s="33"/>
      <c r="Q16" s="33"/>
      <c r="R16" s="33"/>
      <c r="S16" s="33"/>
      <c r="T16" s="33"/>
      <c r="Z16" s="31"/>
    </row>
    <row r="17" spans="1:26" ht="20.100000000000001" customHeight="1">
      <c r="A17" s="23">
        <v>8</v>
      </c>
      <c r="B17" s="241"/>
      <c r="C17" s="242"/>
      <c r="D17" s="242"/>
      <c r="E17" s="242"/>
      <c r="F17" s="242"/>
      <c r="G17" s="242"/>
      <c r="H17" s="242"/>
      <c r="I17" s="243"/>
      <c r="O17" s="33"/>
      <c r="P17" s="33"/>
      <c r="Q17" s="33"/>
      <c r="R17" s="33"/>
      <c r="S17" s="33"/>
      <c r="T17" s="33"/>
      <c r="Z17" s="31"/>
    </row>
    <row r="18" spans="1:26" ht="20.100000000000001" customHeight="1">
      <c r="A18" s="23">
        <v>9</v>
      </c>
      <c r="B18" s="241"/>
      <c r="C18" s="242"/>
      <c r="D18" s="242"/>
      <c r="E18" s="242"/>
      <c r="F18" s="242"/>
      <c r="G18" s="242"/>
      <c r="H18" s="242"/>
      <c r="I18" s="243"/>
      <c r="O18" s="33"/>
      <c r="P18" s="33"/>
      <c r="Q18" s="33"/>
      <c r="R18" s="33"/>
      <c r="S18" s="33"/>
      <c r="T18" s="33"/>
    </row>
    <row r="19" spans="1:26" ht="20.100000000000001" customHeight="1">
      <c r="A19" s="23">
        <v>10</v>
      </c>
      <c r="B19" s="241"/>
      <c r="C19" s="242"/>
      <c r="D19" s="242"/>
      <c r="E19" s="242"/>
      <c r="F19" s="242"/>
      <c r="G19" s="242"/>
      <c r="H19" s="242"/>
      <c r="I19" s="243"/>
      <c r="O19" s="33"/>
      <c r="P19" s="33"/>
      <c r="Q19" s="33"/>
      <c r="R19" s="33"/>
      <c r="S19" s="33"/>
      <c r="T19" s="33"/>
    </row>
    <row r="20" spans="1:26" ht="20.100000000000001" customHeight="1">
      <c r="A20" s="23">
        <v>11</v>
      </c>
      <c r="B20" s="241"/>
      <c r="C20" s="242"/>
      <c r="D20" s="242"/>
      <c r="E20" s="242"/>
      <c r="F20" s="242"/>
      <c r="G20" s="242"/>
      <c r="H20" s="242"/>
      <c r="I20" s="243"/>
      <c r="O20" s="33"/>
      <c r="P20" s="33"/>
      <c r="Q20" s="33"/>
      <c r="R20" s="33"/>
      <c r="S20" s="33"/>
      <c r="T20" s="33"/>
    </row>
    <row r="21" spans="1:26" ht="20.100000000000001" customHeight="1">
      <c r="A21" s="23">
        <v>12</v>
      </c>
      <c r="B21" s="241"/>
      <c r="C21" s="242"/>
      <c r="D21" s="242"/>
      <c r="E21" s="242"/>
      <c r="F21" s="242"/>
      <c r="G21" s="242"/>
      <c r="H21" s="242"/>
      <c r="I21" s="243"/>
      <c r="O21" s="33"/>
      <c r="P21" s="33"/>
      <c r="Q21" s="33"/>
      <c r="R21" s="33"/>
      <c r="S21" s="33"/>
      <c r="T21" s="33"/>
    </row>
    <row r="22" spans="1:26" ht="13.5" thickBot="1">
      <c r="A22" s="24">
        <v>13</v>
      </c>
      <c r="B22" s="232"/>
      <c r="C22" s="233"/>
      <c r="D22" s="233"/>
      <c r="E22" s="233"/>
      <c r="F22" s="233"/>
      <c r="G22" s="233"/>
      <c r="H22" s="233"/>
      <c r="I22" s="234"/>
      <c r="O22" s="33"/>
      <c r="P22" s="33"/>
      <c r="Q22" s="33"/>
      <c r="R22" s="33"/>
      <c r="S22" s="33"/>
      <c r="T22" s="33"/>
    </row>
    <row r="23" spans="1:26">
      <c r="O23" s="33"/>
      <c r="P23" s="33"/>
      <c r="Q23" s="33"/>
      <c r="R23" s="33"/>
      <c r="S23" s="33"/>
      <c r="T23" s="33"/>
    </row>
    <row r="24" spans="1:26">
      <c r="O24" s="33"/>
      <c r="P24" s="33"/>
      <c r="Q24" s="33"/>
      <c r="R24" s="33"/>
      <c r="S24" s="33"/>
      <c r="T24" s="33"/>
    </row>
    <row r="25" spans="1:26">
      <c r="A25" s="35" t="s">
        <v>25</v>
      </c>
      <c r="B25" s="35"/>
      <c r="C25" s="35"/>
      <c r="D25" s="35"/>
      <c r="E25" s="35"/>
      <c r="F25" s="35"/>
      <c r="G25" s="16"/>
      <c r="H25" s="16"/>
      <c r="I25" s="16"/>
    </row>
    <row r="26" spans="1:26">
      <c r="A26" s="16" t="s">
        <v>42</v>
      </c>
      <c r="B26" s="16"/>
      <c r="C26" s="16"/>
      <c r="D26" s="16"/>
      <c r="E26" s="16"/>
      <c r="F26" s="16"/>
      <c r="G26" s="16"/>
      <c r="H26" s="16"/>
      <c r="I26" s="16"/>
    </row>
    <row r="27" spans="1:26">
      <c r="A27" s="16" t="s">
        <v>27</v>
      </c>
      <c r="B27" s="16"/>
      <c r="C27" s="16"/>
      <c r="D27" s="16"/>
      <c r="E27" s="16"/>
      <c r="F27" s="16"/>
      <c r="G27" s="16"/>
      <c r="H27" s="16"/>
      <c r="I27" s="16"/>
    </row>
    <row r="28" spans="1:26">
      <c r="A28" s="16" t="s">
        <v>28</v>
      </c>
      <c r="B28" s="16"/>
      <c r="C28" s="16"/>
      <c r="D28" s="16"/>
      <c r="E28" s="16"/>
      <c r="F28" s="16"/>
      <c r="G28" s="16"/>
      <c r="H28" s="16"/>
      <c r="I28" s="16"/>
    </row>
    <row r="29" spans="1:26">
      <c r="A29" s="16" t="s">
        <v>29</v>
      </c>
      <c r="B29" s="16"/>
      <c r="C29" s="16"/>
      <c r="D29" s="16"/>
      <c r="E29" s="16"/>
      <c r="F29" s="16"/>
      <c r="G29" s="16"/>
      <c r="H29" s="16"/>
      <c r="I29" s="36"/>
    </row>
    <row r="30" spans="1:26">
      <c r="A30" s="16"/>
      <c r="B30" s="16"/>
      <c r="C30" s="16"/>
      <c r="D30" s="16"/>
      <c r="E30" s="16"/>
      <c r="F30" s="16"/>
      <c r="G30" s="16"/>
      <c r="H30" s="16"/>
      <c r="I30" s="16"/>
    </row>
    <row r="31" spans="1:26" ht="15">
      <c r="A31" s="146"/>
      <c r="B31" s="146"/>
      <c r="C31" s="18"/>
      <c r="D31" s="1"/>
      <c r="E31" s="1"/>
      <c r="F31" s="1"/>
      <c r="G31" s="1"/>
      <c r="H31" s="1"/>
      <c r="I31" s="1"/>
    </row>
    <row r="32" spans="1:26">
      <c r="A32" s="19" t="s">
        <v>30</v>
      </c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9" t="s">
        <v>31</v>
      </c>
      <c r="C33" s="19"/>
      <c r="D33" s="19"/>
      <c r="E33" s="19"/>
      <c r="F33" s="19"/>
      <c r="G33" s="19"/>
      <c r="H33" s="19"/>
      <c r="I33" s="19"/>
    </row>
    <row r="34" spans="1:9">
      <c r="A34" s="13"/>
      <c r="B34" s="13"/>
      <c r="C34" s="13"/>
      <c r="D34" s="13"/>
      <c r="E34" s="13"/>
      <c r="F34" s="13"/>
      <c r="G34" s="13"/>
      <c r="H34" s="13"/>
      <c r="I34" s="13"/>
    </row>
    <row r="35" spans="1:9">
      <c r="A35" s="10"/>
      <c r="B35" s="13"/>
      <c r="C35" s="13"/>
      <c r="D35" s="13"/>
      <c r="E35" s="13"/>
      <c r="F35" s="13"/>
      <c r="G35" s="13"/>
      <c r="H35" s="13"/>
      <c r="I35" s="13"/>
    </row>
    <row r="36" spans="1:9">
      <c r="A36" s="10"/>
      <c r="B36" s="13"/>
      <c r="C36" s="13"/>
      <c r="D36" s="13"/>
      <c r="E36" s="13"/>
      <c r="F36" s="13"/>
      <c r="G36" s="13"/>
      <c r="H36" s="13"/>
      <c r="I36" s="13"/>
    </row>
    <row r="37" spans="1:9">
      <c r="A37" s="2"/>
      <c r="B37" s="1"/>
      <c r="C37" s="1"/>
      <c r="D37" s="1"/>
      <c r="E37" s="1"/>
      <c r="F37" s="1"/>
      <c r="G37" s="1"/>
      <c r="H37" s="1"/>
      <c r="I37" s="1"/>
    </row>
    <row r="39" spans="1:9">
      <c r="G39" s="30" t="s">
        <v>32</v>
      </c>
      <c r="H39" s="30"/>
      <c r="I39" s="30"/>
    </row>
  </sheetData>
  <mergeCells count="27">
    <mergeCell ref="A1:I1"/>
    <mergeCell ref="A2:I2"/>
    <mergeCell ref="A4:D4"/>
    <mergeCell ref="E4:I4"/>
    <mergeCell ref="A5:D5"/>
    <mergeCell ref="E5:I5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B21:I21"/>
    <mergeCell ref="B22:I22"/>
    <mergeCell ref="A31:B31"/>
    <mergeCell ref="B15:I15"/>
    <mergeCell ref="B16:I16"/>
    <mergeCell ref="B17:I17"/>
    <mergeCell ref="B18:I18"/>
    <mergeCell ref="B19:I19"/>
    <mergeCell ref="B20:I2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W31"/>
  <sheetViews>
    <sheetView showGridLines="0" workbookViewId="0">
      <selection activeCell="S21" sqref="S21"/>
    </sheetView>
  </sheetViews>
  <sheetFormatPr defaultColWidth="3.7109375" defaultRowHeight="15" customHeight="1"/>
  <cols>
    <col min="1" max="1" width="3.7109375" style="2" customWidth="1"/>
    <col min="2" max="25" width="3.7109375" style="1"/>
    <col min="26" max="26" width="3.85546875" style="1" customWidth="1"/>
    <col min="27" max="16384" width="3.7109375" style="1"/>
  </cols>
  <sheetData>
    <row r="1" spans="1:49" ht="15.75" customHeight="1">
      <c r="A1" s="185" t="s">
        <v>74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49" ht="15.75" customHeight="1">
      <c r="A2" s="185" t="s">
        <v>188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Z2" s="186" t="s">
        <v>0</v>
      </c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7" t="s">
        <v>1</v>
      </c>
      <c r="AM2" s="187"/>
      <c r="AN2" s="187"/>
      <c r="AO2" s="187"/>
      <c r="AP2" s="187"/>
      <c r="AQ2" s="187"/>
      <c r="AR2" s="187"/>
      <c r="AS2" s="187"/>
      <c r="AT2" s="187"/>
      <c r="AU2" s="187"/>
      <c r="AV2" s="187"/>
    </row>
    <row r="3" spans="1:49" ht="15.75" thickBot="1">
      <c r="X3" s="84"/>
      <c r="Z3" s="3" t="s">
        <v>2</v>
      </c>
      <c r="AA3" s="283" t="s">
        <v>191</v>
      </c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4" t="s">
        <v>4</v>
      </c>
      <c r="AM3" s="283" t="s">
        <v>191</v>
      </c>
      <c r="AN3" s="283"/>
      <c r="AO3" s="283"/>
      <c r="AP3" s="283"/>
      <c r="AQ3" s="283"/>
      <c r="AR3" s="283"/>
      <c r="AS3" s="283"/>
      <c r="AT3" s="283"/>
      <c r="AU3" s="283"/>
      <c r="AV3" s="283"/>
      <c r="AW3" s="283"/>
    </row>
    <row r="4" spans="1:49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92"/>
      <c r="L4" s="192"/>
      <c r="M4" s="192"/>
      <c r="N4" s="192"/>
      <c r="O4" s="192"/>
      <c r="P4" s="192"/>
      <c r="Q4" s="192"/>
      <c r="R4" s="192"/>
      <c r="T4" s="192"/>
      <c r="U4" s="192"/>
      <c r="V4" s="192"/>
      <c r="W4" s="192"/>
      <c r="X4" s="192"/>
      <c r="Z4" s="3" t="s">
        <v>6</v>
      </c>
      <c r="AA4" s="283" t="s">
        <v>138</v>
      </c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4" t="s">
        <v>7</v>
      </c>
      <c r="AM4" s="283" t="s">
        <v>138</v>
      </c>
      <c r="AN4" s="283"/>
      <c r="AO4" s="283"/>
      <c r="AP4" s="283"/>
      <c r="AQ4" s="283"/>
      <c r="AR4" s="283"/>
      <c r="AS4" s="283"/>
      <c r="AT4" s="283"/>
      <c r="AU4" s="283"/>
      <c r="AV4" s="283"/>
      <c r="AW4" s="283"/>
    </row>
    <row r="5" spans="1:49" ht="14.25">
      <c r="B5" s="7" t="s">
        <v>2</v>
      </c>
      <c r="C5" s="183" t="str">
        <f>AM3</f>
        <v>Çelik İş Ortaokulu</v>
      </c>
      <c r="D5" s="183"/>
      <c r="E5" s="183"/>
      <c r="F5" s="183"/>
      <c r="G5" s="183"/>
      <c r="H5" s="183"/>
      <c r="I5" s="184"/>
      <c r="Z5" s="3" t="s">
        <v>8</v>
      </c>
      <c r="AA5" s="436" t="s">
        <v>171</v>
      </c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" t="s">
        <v>9</v>
      </c>
      <c r="AM5" s="283"/>
      <c r="AN5" s="283"/>
      <c r="AO5" s="283"/>
      <c r="AP5" s="283"/>
      <c r="AQ5" s="283"/>
      <c r="AR5" s="283"/>
      <c r="AS5" s="283"/>
      <c r="AT5" s="283"/>
      <c r="AU5" s="283"/>
      <c r="AV5" s="283"/>
      <c r="AW5" s="283"/>
    </row>
    <row r="6" spans="1:49" ht="14.25">
      <c r="B6" s="8" t="s">
        <v>6</v>
      </c>
      <c r="C6" s="163" t="str">
        <f>AM4</f>
        <v>Emek Ortaokulu</v>
      </c>
      <c r="D6" s="163"/>
      <c r="E6" s="163"/>
      <c r="F6" s="163"/>
      <c r="G6" s="163"/>
      <c r="H6" s="163"/>
      <c r="I6" s="164"/>
      <c r="Z6" s="3" t="s">
        <v>10</v>
      </c>
      <c r="AA6" s="436" t="s">
        <v>258</v>
      </c>
      <c r="AB6" s="436"/>
      <c r="AC6" s="436"/>
      <c r="AD6" s="436"/>
      <c r="AE6" s="436"/>
      <c r="AF6" s="436"/>
      <c r="AG6" s="436"/>
      <c r="AH6" s="436"/>
      <c r="AI6" s="436"/>
      <c r="AJ6" s="436"/>
      <c r="AK6" s="436"/>
      <c r="AL6" s="4" t="s">
        <v>11</v>
      </c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</row>
    <row r="7" spans="1:49" ht="12.75">
      <c r="B7" s="8" t="s">
        <v>8</v>
      </c>
      <c r="C7" s="163">
        <f>AM5</f>
        <v>0</v>
      </c>
      <c r="D7" s="163"/>
      <c r="E7" s="163"/>
      <c r="F7" s="163"/>
      <c r="G7" s="163"/>
      <c r="H7" s="163"/>
      <c r="I7" s="164"/>
    </row>
    <row r="8" spans="1:49" ht="13.5" thickBot="1">
      <c r="B8" s="9" t="s">
        <v>10</v>
      </c>
      <c r="C8" s="169">
        <f>AM6</f>
        <v>0</v>
      </c>
      <c r="D8" s="169"/>
      <c r="E8" s="169"/>
      <c r="F8" s="169"/>
      <c r="G8" s="169"/>
      <c r="H8" s="169"/>
      <c r="I8" s="170"/>
    </row>
    <row r="9" spans="1:49" ht="13.5" thickBot="1">
      <c r="B9" s="10"/>
      <c r="C9" s="11"/>
      <c r="D9" s="11"/>
      <c r="E9" s="11"/>
      <c r="F9" s="11"/>
      <c r="G9" s="11"/>
      <c r="H9" s="11"/>
      <c r="I9" s="11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</row>
    <row r="10" spans="1:49" ht="12.75">
      <c r="A10" s="171" t="s">
        <v>12</v>
      </c>
      <c r="B10" s="174" t="s">
        <v>13</v>
      </c>
      <c r="C10" s="175"/>
      <c r="D10" s="176"/>
      <c r="E10" s="174" t="s">
        <v>14</v>
      </c>
      <c r="F10" s="176"/>
      <c r="G10" s="174" t="s">
        <v>270</v>
      </c>
      <c r="H10" s="175"/>
      <c r="I10" s="176"/>
      <c r="J10" s="174" t="s">
        <v>0</v>
      </c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6"/>
      <c r="AH10" s="87"/>
      <c r="AI10" s="87"/>
      <c r="AJ10" s="87"/>
      <c r="AK10" s="87"/>
      <c r="AL10" s="87"/>
      <c r="AM10" s="87"/>
      <c r="AN10" s="87"/>
      <c r="AO10" s="87"/>
      <c r="AP10" s="88"/>
      <c r="AQ10" s="88"/>
      <c r="AR10" s="88"/>
      <c r="AS10" s="88"/>
      <c r="AT10" s="86"/>
    </row>
    <row r="11" spans="1:49" ht="12.75">
      <c r="A11" s="172"/>
      <c r="B11" s="177"/>
      <c r="C11" s="178"/>
      <c r="D11" s="179"/>
      <c r="E11" s="177"/>
      <c r="F11" s="179"/>
      <c r="G11" s="177"/>
      <c r="H11" s="178"/>
      <c r="I11" s="179"/>
      <c r="J11" s="177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9"/>
      <c r="AH11" s="89"/>
      <c r="AI11" s="90"/>
      <c r="AJ11" s="90"/>
      <c r="AK11" s="90"/>
      <c r="AL11" s="90"/>
      <c r="AM11" s="90"/>
      <c r="AN11" s="90"/>
      <c r="AO11" s="90"/>
      <c r="AP11" s="86"/>
      <c r="AQ11" s="86"/>
      <c r="AR11" s="86"/>
      <c r="AS11" s="91"/>
      <c r="AT11" s="86"/>
    </row>
    <row r="12" spans="1:49" ht="13.5" thickBot="1">
      <c r="A12" s="173"/>
      <c r="B12" s="180"/>
      <c r="C12" s="181"/>
      <c r="D12" s="182"/>
      <c r="E12" s="180"/>
      <c r="F12" s="182"/>
      <c r="G12" s="180"/>
      <c r="H12" s="181"/>
      <c r="I12" s="182"/>
      <c r="J12" s="180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2"/>
      <c r="AH12" s="89"/>
      <c r="AI12" s="90"/>
      <c r="AJ12" s="90"/>
      <c r="AK12" s="90"/>
      <c r="AL12" s="90"/>
      <c r="AM12" s="90"/>
      <c r="AN12" s="90"/>
      <c r="AO12" s="90"/>
      <c r="AP12" s="86"/>
      <c r="AQ12" s="86"/>
      <c r="AR12" s="86"/>
      <c r="AS12" s="91"/>
      <c r="AT12" s="86"/>
      <c r="AU12" s="13"/>
      <c r="AV12" s="13"/>
      <c r="AW12" s="13"/>
    </row>
    <row r="13" spans="1:49" ht="15" customHeight="1">
      <c r="A13" s="8">
        <v>5</v>
      </c>
      <c r="B13" s="253">
        <v>46449</v>
      </c>
      <c r="C13" s="254"/>
      <c r="D13" s="255"/>
      <c r="E13" s="159">
        <v>0.52083333333333337</v>
      </c>
      <c r="F13" s="158"/>
      <c r="G13" s="343" t="s">
        <v>284</v>
      </c>
      <c r="H13" s="344"/>
      <c r="I13" s="345"/>
      <c r="J13" s="151" t="str">
        <f>CONCATENATE(C5," ","-"," ",C6)</f>
        <v>Çelik İş Ortaokulu - Emek Ortaokulu</v>
      </c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2"/>
      <c r="Y13" s="13"/>
      <c r="Z13" s="13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14"/>
      <c r="AR13" s="14"/>
      <c r="AS13" s="14"/>
      <c r="AT13" s="14"/>
      <c r="AU13" s="14"/>
      <c r="AV13" s="14"/>
      <c r="AW13" s="14"/>
    </row>
    <row r="14" spans="1:49" ht="15" customHeight="1" thickBot="1">
      <c r="A14" s="9">
        <v>6</v>
      </c>
      <c r="B14" s="259"/>
      <c r="C14" s="260"/>
      <c r="D14" s="261"/>
      <c r="E14" s="154"/>
      <c r="F14" s="153"/>
      <c r="G14" s="346"/>
      <c r="H14" s="347"/>
      <c r="I14" s="348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7"/>
      <c r="Y14" s="13"/>
      <c r="Z14" s="13"/>
      <c r="AA14" s="86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6" spans="1:49" ht="15" customHeight="1">
      <c r="A16" s="16" t="s">
        <v>25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57"/>
      <c r="AH16" s="85"/>
      <c r="AI16" s="13"/>
      <c r="AJ16" s="13"/>
    </row>
    <row r="17" spans="1:36" ht="15" customHeight="1">
      <c r="A17" s="16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57"/>
      <c r="AH17" s="85"/>
      <c r="AI17" s="13"/>
      <c r="AJ17" s="13"/>
    </row>
    <row r="18" spans="1:36" ht="15" customHeight="1">
      <c r="A18" s="16" t="s">
        <v>27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AH18" s="85"/>
      <c r="AI18" s="13"/>
      <c r="AJ18" s="13"/>
    </row>
    <row r="19" spans="1:36" ht="15" customHeight="1">
      <c r="A19" s="16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AH19" s="15"/>
    </row>
    <row r="20" spans="1:36" ht="15" customHeight="1">
      <c r="A20" s="145" t="s">
        <v>29</v>
      </c>
      <c r="B20" s="145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</row>
    <row r="21" spans="1:36" ht="1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36" ht="15" customHeight="1">
      <c r="A22" s="146"/>
      <c r="B22" s="146"/>
      <c r="C22" s="18"/>
    </row>
    <row r="23" spans="1:36" ht="15" customHeight="1">
      <c r="A23" s="19" t="s">
        <v>30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36" ht="15" customHeight="1">
      <c r="A24" s="13"/>
      <c r="B24" s="19" t="s">
        <v>31</v>
      </c>
      <c r="C24" s="19"/>
      <c r="D24" s="19"/>
      <c r="E24" s="19"/>
      <c r="F24" s="19"/>
      <c r="G24" s="19"/>
      <c r="H24" s="19"/>
      <c r="I24" s="19"/>
      <c r="J24" s="19"/>
      <c r="K24" s="19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36" ht="1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36" ht="15" customHeight="1">
      <c r="A26" s="10"/>
      <c r="B26" s="13"/>
      <c r="C26" s="13"/>
      <c r="D26" s="13"/>
      <c r="E26" s="13"/>
      <c r="F26" s="13"/>
      <c r="G26" s="13"/>
      <c r="H26" s="13"/>
      <c r="I26" s="13"/>
      <c r="J26" s="147" t="s">
        <v>32</v>
      </c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</row>
    <row r="27" spans="1:36" ht="15" customHeight="1">
      <c r="A27" s="1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9" spans="1:36" ht="12.75"/>
    <row r="30" spans="1:36" ht="12.75"/>
    <row r="31" spans="1:36" ht="12.75"/>
  </sheetData>
  <mergeCells count="33">
    <mergeCell ref="C5:I5"/>
    <mergeCell ref="AA5:AK5"/>
    <mergeCell ref="AM5:AW5"/>
    <mergeCell ref="A1:X1"/>
    <mergeCell ref="A2:X2"/>
    <mergeCell ref="Z2:AK2"/>
    <mergeCell ref="AL2:AV2"/>
    <mergeCell ref="AA3:AK3"/>
    <mergeCell ref="AM3:AW3"/>
    <mergeCell ref="B4:I4"/>
    <mergeCell ref="K4:R4"/>
    <mergeCell ref="T4:X4"/>
    <mergeCell ref="AA4:AK4"/>
    <mergeCell ref="AM4:AW4"/>
    <mergeCell ref="A10:A12"/>
    <mergeCell ref="B10:D12"/>
    <mergeCell ref="E10:F12"/>
    <mergeCell ref="G10:I12"/>
    <mergeCell ref="J10:X12"/>
    <mergeCell ref="C6:I6"/>
    <mergeCell ref="AA6:AK6"/>
    <mergeCell ref="AM6:AW6"/>
    <mergeCell ref="C7:I7"/>
    <mergeCell ref="C8:I8"/>
    <mergeCell ref="G13:I14"/>
    <mergeCell ref="A20:V20"/>
    <mergeCell ref="A22:B22"/>
    <mergeCell ref="J26:V26"/>
    <mergeCell ref="B13:D14"/>
    <mergeCell ref="E13:F13"/>
    <mergeCell ref="J13:X13"/>
    <mergeCell ref="E14:F14"/>
    <mergeCell ref="J14:X1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W35"/>
  <sheetViews>
    <sheetView showGridLines="0" workbookViewId="0">
      <selection activeCell="AI30" sqref="AI30"/>
    </sheetView>
  </sheetViews>
  <sheetFormatPr defaultColWidth="3.7109375" defaultRowHeight="15" customHeight="1"/>
  <cols>
    <col min="1" max="1" width="3.7109375" style="2" customWidth="1"/>
    <col min="2" max="25" width="3.7109375" style="1"/>
    <col min="26" max="26" width="3.85546875" style="1" customWidth="1"/>
    <col min="27" max="16384" width="3.7109375" style="1"/>
  </cols>
  <sheetData>
    <row r="1" spans="1:49" ht="15.75" customHeight="1">
      <c r="A1" s="185" t="s">
        <v>74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49" ht="15.75" customHeight="1">
      <c r="A2" s="185" t="s">
        <v>190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Z2" s="186" t="s">
        <v>0</v>
      </c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7" t="s">
        <v>1</v>
      </c>
      <c r="AM2" s="187"/>
      <c r="AN2" s="187"/>
      <c r="AO2" s="187"/>
      <c r="AP2" s="187"/>
      <c r="AQ2" s="187"/>
      <c r="AR2" s="187"/>
      <c r="AS2" s="187"/>
      <c r="AT2" s="187"/>
      <c r="AU2" s="187"/>
      <c r="AV2" s="187"/>
    </row>
    <row r="3" spans="1:49" ht="15.75" thickBot="1">
      <c r="X3" s="84"/>
      <c r="Z3" s="3" t="s">
        <v>2</v>
      </c>
      <c r="AA3" s="283" t="s">
        <v>191</v>
      </c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4" t="s">
        <v>4</v>
      </c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</row>
    <row r="4" spans="1:49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92"/>
      <c r="L4" s="192"/>
      <c r="M4" s="192"/>
      <c r="N4" s="192"/>
      <c r="O4" s="192"/>
      <c r="P4" s="192"/>
      <c r="Q4" s="192"/>
      <c r="R4" s="192"/>
      <c r="T4" s="192"/>
      <c r="U4" s="192"/>
      <c r="V4" s="192"/>
      <c r="W4" s="192"/>
      <c r="X4" s="192"/>
      <c r="Z4" s="3" t="s">
        <v>6</v>
      </c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4" t="s">
        <v>7</v>
      </c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</row>
    <row r="5" spans="1:49" ht="14.25">
      <c r="B5" s="7" t="s">
        <v>2</v>
      </c>
      <c r="C5" s="183">
        <f>AM3</f>
        <v>0</v>
      </c>
      <c r="D5" s="183"/>
      <c r="E5" s="183"/>
      <c r="F5" s="183"/>
      <c r="G5" s="183"/>
      <c r="H5" s="183"/>
      <c r="I5" s="184"/>
      <c r="Z5" s="3" t="s">
        <v>8</v>
      </c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4" t="s">
        <v>9</v>
      </c>
      <c r="AM5" s="283"/>
      <c r="AN5" s="283"/>
      <c r="AO5" s="283"/>
      <c r="AP5" s="283"/>
      <c r="AQ5" s="283"/>
      <c r="AR5" s="283"/>
      <c r="AS5" s="283"/>
      <c r="AT5" s="283"/>
      <c r="AU5" s="283"/>
      <c r="AV5" s="283"/>
      <c r="AW5" s="283"/>
    </row>
    <row r="6" spans="1:49" ht="14.25">
      <c r="B6" s="8" t="s">
        <v>6</v>
      </c>
      <c r="C6" s="163">
        <f>AM4</f>
        <v>0</v>
      </c>
      <c r="D6" s="163"/>
      <c r="E6" s="163"/>
      <c r="F6" s="163"/>
      <c r="G6" s="163"/>
      <c r="H6" s="163"/>
      <c r="I6" s="164"/>
      <c r="Z6" s="3" t="s">
        <v>10</v>
      </c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4" t="s">
        <v>11</v>
      </c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</row>
    <row r="7" spans="1:49" ht="12.75">
      <c r="B7" s="8" t="s">
        <v>8</v>
      </c>
      <c r="C7" s="163">
        <f>AM5</f>
        <v>0</v>
      </c>
      <c r="D7" s="163"/>
      <c r="E7" s="163"/>
      <c r="F7" s="163"/>
      <c r="G7" s="163"/>
      <c r="H7" s="163"/>
      <c r="I7" s="164"/>
    </row>
    <row r="8" spans="1:49" ht="13.5" thickBot="1">
      <c r="B8" s="9" t="s">
        <v>10</v>
      </c>
      <c r="C8" s="169">
        <f>AM6</f>
        <v>0</v>
      </c>
      <c r="D8" s="169"/>
      <c r="E8" s="169"/>
      <c r="F8" s="169"/>
      <c r="G8" s="169"/>
      <c r="H8" s="169"/>
      <c r="I8" s="170"/>
    </row>
    <row r="9" spans="1:49" ht="13.5" thickBot="1">
      <c r="B9" s="10"/>
      <c r="C9" s="11"/>
      <c r="D9" s="11"/>
      <c r="E9" s="11"/>
      <c r="F9" s="11"/>
      <c r="G9" s="11"/>
      <c r="H9" s="11"/>
      <c r="I9" s="11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</row>
    <row r="10" spans="1:49" ht="12.75">
      <c r="A10" s="171" t="s">
        <v>12</v>
      </c>
      <c r="B10" s="174" t="s">
        <v>13</v>
      </c>
      <c r="C10" s="175"/>
      <c r="D10" s="176"/>
      <c r="E10" s="174" t="s">
        <v>14</v>
      </c>
      <c r="F10" s="176"/>
      <c r="G10" s="174" t="s">
        <v>15</v>
      </c>
      <c r="H10" s="175"/>
      <c r="I10" s="176"/>
      <c r="J10" s="174" t="s">
        <v>0</v>
      </c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6"/>
      <c r="AH10" s="87"/>
      <c r="AI10" s="87"/>
      <c r="AJ10" s="87"/>
      <c r="AK10" s="87"/>
      <c r="AL10" s="87"/>
      <c r="AM10" s="87"/>
      <c r="AN10" s="87"/>
      <c r="AO10" s="87"/>
      <c r="AP10" s="88"/>
      <c r="AQ10" s="88"/>
      <c r="AR10" s="88"/>
      <c r="AS10" s="88"/>
      <c r="AT10" s="86"/>
    </row>
    <row r="11" spans="1:49" ht="12.75">
      <c r="A11" s="172"/>
      <c r="B11" s="177"/>
      <c r="C11" s="178"/>
      <c r="D11" s="179"/>
      <c r="E11" s="177"/>
      <c r="F11" s="179"/>
      <c r="G11" s="177"/>
      <c r="H11" s="178"/>
      <c r="I11" s="179"/>
      <c r="J11" s="177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9"/>
      <c r="AH11" s="89"/>
      <c r="AI11" s="90"/>
      <c r="AJ11" s="90"/>
      <c r="AK11" s="90"/>
      <c r="AL11" s="90"/>
      <c r="AM11" s="90"/>
      <c r="AN11" s="90"/>
      <c r="AO11" s="90"/>
      <c r="AP11" s="86"/>
      <c r="AQ11" s="86"/>
      <c r="AR11" s="86"/>
      <c r="AS11" s="91"/>
      <c r="AT11" s="86"/>
    </row>
    <row r="12" spans="1:49" ht="13.5" thickBot="1">
      <c r="A12" s="173"/>
      <c r="B12" s="180"/>
      <c r="C12" s="181"/>
      <c r="D12" s="182"/>
      <c r="E12" s="180"/>
      <c r="F12" s="182"/>
      <c r="G12" s="180"/>
      <c r="H12" s="181"/>
      <c r="I12" s="182"/>
      <c r="J12" s="180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2"/>
      <c r="AH12" s="89"/>
      <c r="AI12" s="90"/>
      <c r="AJ12" s="90"/>
      <c r="AK12" s="90"/>
      <c r="AL12" s="90"/>
      <c r="AM12" s="90"/>
      <c r="AN12" s="90"/>
      <c r="AO12" s="90"/>
      <c r="AP12" s="86"/>
      <c r="AQ12" s="86"/>
      <c r="AR12" s="86"/>
      <c r="AS12" s="91"/>
      <c r="AT12" s="86"/>
      <c r="AU12" s="13"/>
      <c r="AV12" s="13"/>
      <c r="AW12" s="13"/>
    </row>
    <row r="13" spans="1:49" ht="15" customHeight="1">
      <c r="A13" s="7">
        <v>1</v>
      </c>
      <c r="B13" s="262"/>
      <c r="C13" s="263"/>
      <c r="D13" s="264"/>
      <c r="E13" s="159"/>
      <c r="F13" s="158"/>
      <c r="G13" s="268"/>
      <c r="H13" s="269"/>
      <c r="I13" s="270"/>
      <c r="J13" s="161" t="str">
        <f>CONCATENATE(C5," ","-"," ",C8)</f>
        <v>0 - 0</v>
      </c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2"/>
      <c r="Y13" s="13"/>
      <c r="Z13" s="13"/>
      <c r="AA13" s="37"/>
      <c r="AB13" s="37"/>
      <c r="AC13" s="37"/>
      <c r="AD13" s="37"/>
      <c r="AE13" s="37"/>
      <c r="AF13" s="37"/>
      <c r="AG13" s="37"/>
      <c r="AH13" s="89"/>
      <c r="AI13" s="90"/>
      <c r="AJ13" s="90"/>
      <c r="AK13" s="90"/>
      <c r="AL13" s="90"/>
      <c r="AM13" s="90"/>
      <c r="AN13" s="90"/>
      <c r="AO13" s="90"/>
      <c r="AP13" s="86"/>
      <c r="AQ13" s="86"/>
      <c r="AR13" s="86"/>
      <c r="AS13" s="91"/>
      <c r="AT13" s="39"/>
      <c r="AU13" s="14"/>
      <c r="AV13" s="14"/>
      <c r="AW13" s="14"/>
    </row>
    <row r="14" spans="1:49" ht="15" customHeight="1" thickBot="1">
      <c r="A14" s="8">
        <v>2</v>
      </c>
      <c r="B14" s="265"/>
      <c r="C14" s="266"/>
      <c r="D14" s="267"/>
      <c r="E14" s="148"/>
      <c r="F14" s="149"/>
      <c r="G14" s="271"/>
      <c r="H14" s="272"/>
      <c r="I14" s="273"/>
      <c r="J14" s="151" t="str">
        <f>CONCATENATE(C6," ","-"," ",C7)</f>
        <v>0 - 0</v>
      </c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2"/>
      <c r="Y14" s="13"/>
      <c r="Z14" s="13"/>
      <c r="AA14" s="37"/>
      <c r="AB14" s="37"/>
      <c r="AC14" s="37"/>
      <c r="AD14" s="37"/>
      <c r="AE14" s="37"/>
      <c r="AF14" s="37"/>
      <c r="AG14" s="37"/>
      <c r="AH14" s="89"/>
      <c r="AI14" s="90"/>
      <c r="AJ14" s="90"/>
      <c r="AK14" s="90"/>
      <c r="AL14" s="90"/>
      <c r="AM14" s="90"/>
      <c r="AN14" s="90"/>
      <c r="AO14" s="90"/>
      <c r="AP14" s="86"/>
      <c r="AQ14" s="86"/>
      <c r="AR14" s="86"/>
      <c r="AS14" s="91"/>
      <c r="AT14" s="39"/>
      <c r="AU14" s="14"/>
      <c r="AV14" s="14"/>
      <c r="AW14" s="14"/>
    </row>
    <row r="15" spans="1:49" ht="15" customHeight="1">
      <c r="A15" s="38">
        <v>3</v>
      </c>
      <c r="B15" s="329"/>
      <c r="C15" s="330"/>
      <c r="D15" s="331"/>
      <c r="E15" s="437"/>
      <c r="F15" s="438"/>
      <c r="G15" s="271"/>
      <c r="H15" s="272"/>
      <c r="I15" s="273"/>
      <c r="J15" s="251" t="str">
        <f>CONCATENATE(C5," ","-"," ",C7)</f>
        <v>0 - 0</v>
      </c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2"/>
      <c r="Y15" s="13"/>
      <c r="Z15" s="13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14"/>
      <c r="AR15" s="14"/>
      <c r="AS15" s="14"/>
      <c r="AT15" s="14"/>
      <c r="AU15" s="14"/>
      <c r="AV15" s="14"/>
      <c r="AW15" s="14"/>
    </row>
    <row r="16" spans="1:49" ht="15" customHeight="1" thickBot="1">
      <c r="A16" s="38">
        <v>4</v>
      </c>
      <c r="B16" s="373"/>
      <c r="C16" s="374"/>
      <c r="D16" s="375"/>
      <c r="E16" s="306"/>
      <c r="F16" s="307"/>
      <c r="G16" s="271"/>
      <c r="H16" s="272"/>
      <c r="I16" s="273"/>
      <c r="J16" s="251" t="str">
        <f>CONCATENATE(C8," ","-"," ",C6)</f>
        <v>0 - 0</v>
      </c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2"/>
      <c r="Y16" s="13"/>
      <c r="Z16" s="13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14"/>
      <c r="AR16" s="14"/>
      <c r="AS16" s="14"/>
      <c r="AT16" s="14"/>
      <c r="AU16" s="14"/>
      <c r="AV16" s="14"/>
      <c r="AW16" s="14"/>
    </row>
    <row r="17" spans="1:49" ht="15" customHeight="1">
      <c r="A17" s="8">
        <v>5</v>
      </c>
      <c r="B17" s="253"/>
      <c r="C17" s="254"/>
      <c r="D17" s="255"/>
      <c r="E17" s="159"/>
      <c r="F17" s="158"/>
      <c r="G17" s="271"/>
      <c r="H17" s="272"/>
      <c r="I17" s="273"/>
      <c r="J17" s="151" t="str">
        <f>CONCATENATE(C5," ","-"," ",C6)</f>
        <v>0 - 0</v>
      </c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2"/>
      <c r="Y17" s="13"/>
      <c r="Z17" s="13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14"/>
      <c r="AR17" s="14"/>
      <c r="AS17" s="14"/>
      <c r="AT17" s="14"/>
      <c r="AU17" s="14"/>
      <c r="AV17" s="14"/>
      <c r="AW17" s="14"/>
    </row>
    <row r="18" spans="1:49" ht="15" customHeight="1" thickBot="1">
      <c r="A18" s="9">
        <v>6</v>
      </c>
      <c r="B18" s="259"/>
      <c r="C18" s="260"/>
      <c r="D18" s="261"/>
      <c r="E18" s="154"/>
      <c r="F18" s="153"/>
      <c r="G18" s="274"/>
      <c r="H18" s="275"/>
      <c r="I18" s="276"/>
      <c r="J18" s="156" t="str">
        <f>CONCATENATE(C7," ","-"," ",C8)</f>
        <v>0 - 0</v>
      </c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7"/>
      <c r="Y18" s="13"/>
      <c r="Z18" s="13"/>
      <c r="AA18" s="86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20" spans="1:49" ht="15" customHeight="1">
      <c r="A20" s="16" t="s">
        <v>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57"/>
      <c r="AH20" s="85"/>
      <c r="AI20" s="13"/>
      <c r="AJ20" s="13"/>
    </row>
    <row r="21" spans="1:49" ht="15" customHeight="1">
      <c r="A21" s="16" t="s">
        <v>26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57"/>
      <c r="AH21" s="85"/>
      <c r="AI21" s="13"/>
      <c r="AJ21" s="13"/>
    </row>
    <row r="22" spans="1:49" ht="15" customHeight="1">
      <c r="A22" s="16" t="s">
        <v>27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AH22" s="85"/>
      <c r="AI22" s="13"/>
      <c r="AJ22" s="13"/>
    </row>
    <row r="23" spans="1:49" ht="15" customHeight="1">
      <c r="A23" s="16" t="s">
        <v>28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AH23" s="15"/>
    </row>
    <row r="24" spans="1:49" ht="15" customHeight="1">
      <c r="A24" s="145" t="s">
        <v>29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</row>
    <row r="25" spans="1:49" ht="1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49" ht="15" customHeight="1">
      <c r="A26" s="146"/>
      <c r="B26" s="146"/>
      <c r="C26" s="18"/>
    </row>
    <row r="27" spans="1:49" ht="15" customHeight="1">
      <c r="A27" s="19" t="s">
        <v>30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49" ht="15" customHeight="1">
      <c r="A28" s="13"/>
      <c r="B28" s="19" t="s">
        <v>31</v>
      </c>
      <c r="C28" s="19"/>
      <c r="D28" s="19"/>
      <c r="E28" s="19"/>
      <c r="F28" s="19"/>
      <c r="G28" s="19"/>
      <c r="H28" s="19"/>
      <c r="I28" s="19"/>
      <c r="J28" s="19"/>
      <c r="K28" s="19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49" ht="1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49" ht="15" customHeight="1">
      <c r="A30" s="10"/>
      <c r="B30" s="13"/>
      <c r="C30" s="13"/>
      <c r="D30" s="13"/>
      <c r="E30" s="13"/>
      <c r="F30" s="13"/>
      <c r="G30" s="13"/>
      <c r="H30" s="13"/>
      <c r="I30" s="13"/>
      <c r="J30" s="147" t="s">
        <v>32</v>
      </c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</row>
    <row r="31" spans="1:49" ht="15" customHeight="1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3" ht="12.75"/>
    <row r="34" ht="12.75"/>
    <row r="35" ht="12.75"/>
  </sheetData>
  <mergeCells count="43">
    <mergeCell ref="C5:I5"/>
    <mergeCell ref="AA5:AK5"/>
    <mergeCell ref="AM5:AW5"/>
    <mergeCell ref="A1:X1"/>
    <mergeCell ref="A2:X2"/>
    <mergeCell ref="Z2:AK2"/>
    <mergeCell ref="AL2:AV2"/>
    <mergeCell ref="AA3:AK3"/>
    <mergeCell ref="AM3:AW3"/>
    <mergeCell ref="B4:I4"/>
    <mergeCell ref="K4:R4"/>
    <mergeCell ref="T4:X4"/>
    <mergeCell ref="AA4:AK4"/>
    <mergeCell ref="AM4:AW4"/>
    <mergeCell ref="A10:A12"/>
    <mergeCell ref="B10:D12"/>
    <mergeCell ref="E10:F12"/>
    <mergeCell ref="G10:I12"/>
    <mergeCell ref="J10:X12"/>
    <mergeCell ref="C6:I6"/>
    <mergeCell ref="AA6:AK6"/>
    <mergeCell ref="AM6:AW6"/>
    <mergeCell ref="C7:I7"/>
    <mergeCell ref="C8:I8"/>
    <mergeCell ref="B13:D14"/>
    <mergeCell ref="E13:F13"/>
    <mergeCell ref="G13:I18"/>
    <mergeCell ref="J13:X13"/>
    <mergeCell ref="E14:F14"/>
    <mergeCell ref="J14:X14"/>
    <mergeCell ref="B15:D16"/>
    <mergeCell ref="E15:F15"/>
    <mergeCell ref="J15:X15"/>
    <mergeCell ref="E16:F16"/>
    <mergeCell ref="J16:X16"/>
    <mergeCell ref="A26:B26"/>
    <mergeCell ref="J30:V30"/>
    <mergeCell ref="B17:D18"/>
    <mergeCell ref="E17:F17"/>
    <mergeCell ref="J17:X17"/>
    <mergeCell ref="E18:F18"/>
    <mergeCell ref="J18:X18"/>
    <mergeCell ref="A24:V2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D49"/>
  <sheetViews>
    <sheetView workbookViewId="0">
      <selection activeCell="AS33" sqref="AS33"/>
    </sheetView>
  </sheetViews>
  <sheetFormatPr defaultColWidth="3.7109375" defaultRowHeight="15" customHeight="1"/>
  <cols>
    <col min="1" max="1" width="3.7109375" style="2" customWidth="1"/>
    <col min="2" max="30" width="3.7109375" style="1" customWidth="1"/>
    <col min="31" max="16384" width="3.7109375" style="1"/>
  </cols>
  <sheetData>
    <row r="1" spans="1:56" ht="15.75" customHeight="1">
      <c r="A1" s="185" t="s">
        <v>74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43"/>
      <c r="Z1" s="43"/>
      <c r="AA1" s="43"/>
    </row>
    <row r="2" spans="1:56" ht="15.75" customHeight="1">
      <c r="A2" s="185" t="s">
        <v>192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43"/>
      <c r="Z2" s="43"/>
      <c r="AA2" s="43"/>
      <c r="AC2" s="186" t="s">
        <v>0</v>
      </c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 t="s">
        <v>1</v>
      </c>
      <c r="AP2" s="187"/>
      <c r="AQ2" s="187"/>
      <c r="AR2" s="187"/>
      <c r="AS2" s="187"/>
      <c r="AT2" s="187"/>
      <c r="AU2" s="187"/>
      <c r="AV2" s="187"/>
      <c r="AW2" s="187"/>
      <c r="AX2" s="187"/>
      <c r="AY2" s="187"/>
    </row>
    <row r="3" spans="1:56" ht="15.75" customHeight="1" thickBot="1">
      <c r="W3" s="278" t="s">
        <v>75</v>
      </c>
      <c r="X3" s="278"/>
      <c r="Y3" s="278"/>
      <c r="Z3" s="278"/>
      <c r="AC3" s="3" t="s">
        <v>2</v>
      </c>
      <c r="AD3" s="165" t="s">
        <v>63</v>
      </c>
      <c r="AE3" s="166"/>
      <c r="AF3" s="166"/>
      <c r="AG3" s="166"/>
      <c r="AH3" s="166"/>
      <c r="AI3" s="166"/>
      <c r="AJ3" s="166"/>
      <c r="AK3" s="166"/>
      <c r="AL3" s="166"/>
      <c r="AM3" s="166"/>
      <c r="AN3" s="167"/>
      <c r="AO3" s="4" t="s">
        <v>4</v>
      </c>
      <c r="AP3" s="168" t="s">
        <v>187</v>
      </c>
      <c r="AQ3" s="168"/>
      <c r="AR3" s="168"/>
      <c r="AS3" s="168"/>
      <c r="AT3" s="168"/>
      <c r="AU3" s="168"/>
      <c r="AV3" s="168"/>
      <c r="AW3" s="168"/>
      <c r="AX3" s="168"/>
      <c r="AY3" s="168"/>
    </row>
    <row r="4" spans="1:56" ht="13.5" customHeight="1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89" t="s">
        <v>99</v>
      </c>
      <c r="L4" s="190"/>
      <c r="M4" s="190"/>
      <c r="N4" s="190"/>
      <c r="O4" s="190"/>
      <c r="P4" s="190"/>
      <c r="Q4" s="190"/>
      <c r="R4" s="191"/>
      <c r="T4" s="189" t="s">
        <v>100</v>
      </c>
      <c r="U4" s="190"/>
      <c r="V4" s="190"/>
      <c r="W4" s="190"/>
      <c r="X4" s="190"/>
      <c r="Y4" s="190"/>
      <c r="Z4" s="190"/>
      <c r="AA4" s="191"/>
      <c r="AC4" s="3" t="s">
        <v>6</v>
      </c>
      <c r="AD4" s="165" t="s">
        <v>259</v>
      </c>
      <c r="AE4" s="166"/>
      <c r="AF4" s="166"/>
      <c r="AG4" s="166"/>
      <c r="AH4" s="166"/>
      <c r="AI4" s="166"/>
      <c r="AJ4" s="166"/>
      <c r="AK4" s="166"/>
      <c r="AL4" s="166"/>
      <c r="AM4" s="166"/>
      <c r="AN4" s="167"/>
      <c r="AO4" s="4" t="s">
        <v>7</v>
      </c>
      <c r="AP4" s="168" t="s">
        <v>292</v>
      </c>
      <c r="AQ4" s="168"/>
      <c r="AR4" s="168"/>
      <c r="AS4" s="168"/>
      <c r="AT4" s="168"/>
      <c r="AU4" s="168"/>
      <c r="AV4" s="168"/>
      <c r="AW4" s="168"/>
      <c r="AX4" s="168"/>
      <c r="AY4" s="168"/>
    </row>
    <row r="5" spans="1:56" ht="12.75" customHeight="1">
      <c r="B5" s="7" t="s">
        <v>2</v>
      </c>
      <c r="C5" s="183" t="str">
        <f>AP3</f>
        <v>Mevlana İmam Hatip Ortaokulu</v>
      </c>
      <c r="D5" s="183"/>
      <c r="E5" s="183"/>
      <c r="F5" s="183"/>
      <c r="G5" s="183"/>
      <c r="H5" s="183"/>
      <c r="I5" s="184"/>
      <c r="K5" s="7" t="s">
        <v>2</v>
      </c>
      <c r="L5" s="183" t="str">
        <f>AP7</f>
        <v>ÖZEL KARABÜK FİNAL O.</v>
      </c>
      <c r="M5" s="183"/>
      <c r="N5" s="183"/>
      <c r="O5" s="183"/>
      <c r="P5" s="183"/>
      <c r="Q5" s="183"/>
      <c r="R5" s="184"/>
      <c r="T5" s="7" t="s">
        <v>2</v>
      </c>
      <c r="U5" s="183" t="str">
        <f>AP11</f>
        <v>Ülkü Ortaokulu</v>
      </c>
      <c r="V5" s="183"/>
      <c r="W5" s="183"/>
      <c r="X5" s="183"/>
      <c r="Y5" s="183"/>
      <c r="Z5" s="183"/>
      <c r="AA5" s="184"/>
      <c r="AC5" s="3" t="s">
        <v>8</v>
      </c>
      <c r="AD5" s="165"/>
      <c r="AE5" s="166"/>
      <c r="AF5" s="166"/>
      <c r="AG5" s="166"/>
      <c r="AH5" s="166"/>
      <c r="AI5" s="166"/>
      <c r="AJ5" s="166"/>
      <c r="AK5" s="166"/>
      <c r="AL5" s="166"/>
      <c r="AM5" s="166"/>
      <c r="AN5" s="167"/>
      <c r="AO5" s="4" t="s">
        <v>9</v>
      </c>
      <c r="AP5" s="168" t="s">
        <v>294</v>
      </c>
      <c r="AQ5" s="168"/>
      <c r="AR5" s="168"/>
      <c r="AS5" s="168"/>
      <c r="AT5" s="168"/>
      <c r="AU5" s="168"/>
      <c r="AV5" s="168"/>
      <c r="AW5" s="168"/>
      <c r="AX5" s="168"/>
      <c r="AY5" s="168"/>
    </row>
    <row r="6" spans="1:56" ht="12.75" customHeight="1">
      <c r="B6" s="8" t="s">
        <v>6</v>
      </c>
      <c r="C6" s="163" t="str">
        <f>AP4</f>
        <v>Kapullu Ertuğrulgazi Ortaokulu</v>
      </c>
      <c r="D6" s="163"/>
      <c r="E6" s="163"/>
      <c r="F6" s="163"/>
      <c r="G6" s="163"/>
      <c r="H6" s="163"/>
      <c r="I6" s="164"/>
      <c r="K6" s="8" t="s">
        <v>6</v>
      </c>
      <c r="L6" s="163" t="str">
        <f>AP8</f>
        <v>TOKİ Cevizkent Bahaddin Gazi O.</v>
      </c>
      <c r="M6" s="163"/>
      <c r="N6" s="163"/>
      <c r="O6" s="163"/>
      <c r="P6" s="163"/>
      <c r="Q6" s="163"/>
      <c r="R6" s="164"/>
      <c r="T6" s="8" t="s">
        <v>6</v>
      </c>
      <c r="U6" s="163" t="str">
        <f>AP12</f>
        <v>Bahaddin Gazi İmam Hatip O.</v>
      </c>
      <c r="V6" s="163"/>
      <c r="W6" s="163"/>
      <c r="X6" s="163"/>
      <c r="Y6" s="163"/>
      <c r="Z6" s="163"/>
      <c r="AA6" s="164"/>
      <c r="AC6" s="3" t="s">
        <v>10</v>
      </c>
      <c r="AD6" s="440" t="s">
        <v>90</v>
      </c>
      <c r="AE6" s="441"/>
      <c r="AF6" s="441"/>
      <c r="AG6" s="441"/>
      <c r="AH6" s="441"/>
      <c r="AI6" s="441"/>
      <c r="AJ6" s="441"/>
      <c r="AK6" s="441"/>
      <c r="AL6" s="441"/>
      <c r="AM6" s="441"/>
      <c r="AN6" s="442"/>
      <c r="AO6" s="4" t="s">
        <v>11</v>
      </c>
      <c r="AP6" s="168" t="s">
        <v>295</v>
      </c>
      <c r="AQ6" s="168"/>
      <c r="AR6" s="168"/>
      <c r="AS6" s="168"/>
      <c r="AT6" s="168"/>
      <c r="AU6" s="168"/>
      <c r="AV6" s="168"/>
      <c r="AW6" s="168"/>
      <c r="AX6" s="168"/>
      <c r="AY6" s="168"/>
    </row>
    <row r="7" spans="1:56" ht="12.75" customHeight="1">
      <c r="B7" s="8" t="s">
        <v>8</v>
      </c>
      <c r="C7" s="163" t="str">
        <f>AP5</f>
        <v>Cumhuriyet Ortaokulu</v>
      </c>
      <c r="D7" s="163"/>
      <c r="E7" s="163"/>
      <c r="F7" s="163"/>
      <c r="G7" s="163"/>
      <c r="H7" s="163"/>
      <c r="I7" s="164"/>
      <c r="K7" s="8" t="s">
        <v>8</v>
      </c>
      <c r="L7" s="163" t="str">
        <f>AP9</f>
        <v>Şehit Alican Öztürk İmam Hatip O.</v>
      </c>
      <c r="M7" s="163"/>
      <c r="N7" s="163"/>
      <c r="O7" s="163"/>
      <c r="P7" s="163"/>
      <c r="Q7" s="163"/>
      <c r="R7" s="164"/>
      <c r="T7" s="8" t="s">
        <v>8</v>
      </c>
      <c r="U7" s="163" t="str">
        <f>AP13</f>
        <v>Osman Yeşilyurt Ortaokulu</v>
      </c>
      <c r="V7" s="163"/>
      <c r="W7" s="163"/>
      <c r="X7" s="163"/>
      <c r="Y7" s="163"/>
      <c r="Z7" s="163"/>
      <c r="AA7" s="164"/>
      <c r="AC7" s="3" t="s">
        <v>76</v>
      </c>
      <c r="AD7" s="440" t="s">
        <v>57</v>
      </c>
      <c r="AE7" s="441"/>
      <c r="AF7" s="441"/>
      <c r="AG7" s="441"/>
      <c r="AH7" s="441"/>
      <c r="AI7" s="441"/>
      <c r="AJ7" s="441"/>
      <c r="AK7" s="441"/>
      <c r="AL7" s="441"/>
      <c r="AM7" s="441"/>
      <c r="AN7" s="442"/>
      <c r="AO7" s="4" t="s">
        <v>101</v>
      </c>
      <c r="AP7" s="168" t="s">
        <v>296</v>
      </c>
      <c r="AQ7" s="168"/>
      <c r="AR7" s="168"/>
      <c r="AS7" s="168"/>
      <c r="AT7" s="168"/>
      <c r="AU7" s="168"/>
      <c r="AV7" s="168"/>
      <c r="AW7" s="168"/>
      <c r="AX7" s="168"/>
      <c r="AY7" s="168"/>
    </row>
    <row r="8" spans="1:56" ht="13.5" customHeight="1" thickBot="1">
      <c r="B8" s="9" t="s">
        <v>10</v>
      </c>
      <c r="C8" s="169" t="str">
        <f>AP6</f>
        <v>Şehit Recep Çakıl İmam Hatip O.</v>
      </c>
      <c r="D8" s="169"/>
      <c r="E8" s="169"/>
      <c r="F8" s="169"/>
      <c r="G8" s="169"/>
      <c r="H8" s="169"/>
      <c r="I8" s="170"/>
      <c r="K8" s="9" t="s">
        <v>10</v>
      </c>
      <c r="L8" s="169" t="str">
        <f>AP10</f>
        <v>Belen Ortaokulu</v>
      </c>
      <c r="M8" s="169"/>
      <c r="N8" s="169"/>
      <c r="O8" s="169"/>
      <c r="P8" s="169"/>
      <c r="Q8" s="169"/>
      <c r="R8" s="170"/>
      <c r="T8" s="9" t="s">
        <v>10</v>
      </c>
      <c r="U8" s="169" t="str">
        <f>AP14</f>
        <v>Mimarsinan Ortaokulu</v>
      </c>
      <c r="V8" s="169"/>
      <c r="W8" s="169"/>
      <c r="X8" s="169"/>
      <c r="Y8" s="169"/>
      <c r="Z8" s="169"/>
      <c r="AA8" s="170"/>
      <c r="AC8" s="3" t="s">
        <v>102</v>
      </c>
      <c r="AD8" s="440" t="s">
        <v>72</v>
      </c>
      <c r="AE8" s="441"/>
      <c r="AF8" s="441"/>
      <c r="AG8" s="441"/>
      <c r="AH8" s="441"/>
      <c r="AI8" s="441"/>
      <c r="AJ8" s="441"/>
      <c r="AK8" s="441"/>
      <c r="AL8" s="441"/>
      <c r="AM8" s="441"/>
      <c r="AN8" s="442"/>
      <c r="AO8" s="4" t="s">
        <v>103</v>
      </c>
      <c r="AP8" s="168" t="s">
        <v>82</v>
      </c>
      <c r="AQ8" s="168"/>
      <c r="AR8" s="168"/>
      <c r="AS8" s="168"/>
      <c r="AT8" s="168"/>
      <c r="AU8" s="168"/>
      <c r="AV8" s="168"/>
      <c r="AW8" s="168"/>
      <c r="AX8" s="168"/>
      <c r="AY8" s="168"/>
    </row>
    <row r="9" spans="1:56" ht="13.5" customHeight="1" thickBot="1">
      <c r="B9" s="10"/>
      <c r="C9" s="11"/>
      <c r="D9" s="11"/>
      <c r="E9" s="11"/>
      <c r="F9" s="11"/>
      <c r="G9" s="11"/>
      <c r="H9" s="11"/>
      <c r="I9" s="11"/>
      <c r="K9" s="10"/>
      <c r="L9" s="11"/>
      <c r="M9" s="11"/>
      <c r="N9" s="11"/>
      <c r="O9" s="11"/>
      <c r="P9" s="11"/>
      <c r="Q9" s="11"/>
      <c r="R9" s="11"/>
      <c r="AC9" s="3" t="s">
        <v>104</v>
      </c>
      <c r="AD9" s="440" t="s">
        <v>260</v>
      </c>
      <c r="AE9" s="441"/>
      <c r="AF9" s="441"/>
      <c r="AG9" s="441"/>
      <c r="AH9" s="441"/>
      <c r="AI9" s="441"/>
      <c r="AJ9" s="441"/>
      <c r="AK9" s="441"/>
      <c r="AL9" s="441"/>
      <c r="AM9" s="441"/>
      <c r="AN9" s="442"/>
      <c r="AO9" s="4" t="s">
        <v>105</v>
      </c>
      <c r="AP9" s="168" t="s">
        <v>249</v>
      </c>
      <c r="AQ9" s="168"/>
      <c r="AR9" s="168"/>
      <c r="AS9" s="168"/>
      <c r="AT9" s="168"/>
      <c r="AU9" s="168"/>
      <c r="AV9" s="168"/>
      <c r="AW9" s="168"/>
      <c r="AX9" s="168"/>
      <c r="AY9" s="168"/>
    </row>
    <row r="10" spans="1:56" ht="12.75" customHeight="1">
      <c r="A10" s="171" t="s">
        <v>12</v>
      </c>
      <c r="B10" s="174" t="s">
        <v>13</v>
      </c>
      <c r="C10" s="175"/>
      <c r="D10" s="176"/>
      <c r="E10" s="174" t="s">
        <v>14</v>
      </c>
      <c r="F10" s="176"/>
      <c r="G10" s="174" t="s">
        <v>270</v>
      </c>
      <c r="H10" s="175"/>
      <c r="I10" s="176"/>
      <c r="J10" s="174" t="s">
        <v>0</v>
      </c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6"/>
      <c r="AC10" s="3" t="s">
        <v>106</v>
      </c>
      <c r="AD10" s="440"/>
      <c r="AE10" s="441"/>
      <c r="AF10" s="441"/>
      <c r="AG10" s="441"/>
      <c r="AH10" s="441"/>
      <c r="AI10" s="441"/>
      <c r="AJ10" s="441"/>
      <c r="AK10" s="441"/>
      <c r="AL10" s="441"/>
      <c r="AM10" s="441"/>
      <c r="AN10" s="442"/>
      <c r="AO10" s="4" t="s">
        <v>107</v>
      </c>
      <c r="AP10" s="168" t="s">
        <v>132</v>
      </c>
      <c r="AQ10" s="168"/>
      <c r="AR10" s="168"/>
      <c r="AS10" s="168"/>
      <c r="AT10" s="168"/>
      <c r="AU10" s="168"/>
      <c r="AV10" s="168"/>
      <c r="AW10" s="168"/>
      <c r="AX10" s="168"/>
      <c r="AY10" s="168"/>
    </row>
    <row r="11" spans="1:56" ht="12.75" customHeight="1">
      <c r="A11" s="172"/>
      <c r="B11" s="177"/>
      <c r="C11" s="178"/>
      <c r="D11" s="179"/>
      <c r="E11" s="177"/>
      <c r="F11" s="179"/>
      <c r="G11" s="177"/>
      <c r="H11" s="178"/>
      <c r="I11" s="179"/>
      <c r="J11" s="177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9"/>
      <c r="AC11" s="3" t="s">
        <v>108</v>
      </c>
      <c r="AD11" s="440" t="s">
        <v>87</v>
      </c>
      <c r="AE11" s="441"/>
      <c r="AF11" s="441"/>
      <c r="AG11" s="441"/>
      <c r="AH11" s="441"/>
      <c r="AI11" s="441"/>
      <c r="AJ11" s="441"/>
      <c r="AK11" s="441"/>
      <c r="AL11" s="441"/>
      <c r="AM11" s="441"/>
      <c r="AN11" s="442"/>
      <c r="AO11" s="4" t="s">
        <v>109</v>
      </c>
      <c r="AP11" s="168" t="s">
        <v>297</v>
      </c>
      <c r="AQ11" s="168"/>
      <c r="AR11" s="168"/>
      <c r="AS11" s="168"/>
      <c r="AT11" s="168"/>
      <c r="AU11" s="168"/>
      <c r="AV11" s="168"/>
      <c r="AW11" s="168"/>
      <c r="AX11" s="168"/>
      <c r="AY11" s="168"/>
    </row>
    <row r="12" spans="1:56" ht="13.5" customHeight="1" thickBot="1">
      <c r="A12" s="172"/>
      <c r="B12" s="177"/>
      <c r="C12" s="178"/>
      <c r="D12" s="179"/>
      <c r="E12" s="177"/>
      <c r="F12" s="179"/>
      <c r="G12" s="177"/>
      <c r="H12" s="178"/>
      <c r="I12" s="179"/>
      <c r="J12" s="177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9"/>
      <c r="AC12" s="3" t="s">
        <v>110</v>
      </c>
      <c r="AD12" s="440" t="s">
        <v>167</v>
      </c>
      <c r="AE12" s="441"/>
      <c r="AF12" s="441"/>
      <c r="AG12" s="441"/>
      <c r="AH12" s="441"/>
      <c r="AI12" s="441"/>
      <c r="AJ12" s="441"/>
      <c r="AK12" s="441"/>
      <c r="AL12" s="441"/>
      <c r="AM12" s="441"/>
      <c r="AN12" s="442"/>
      <c r="AO12" s="4" t="s">
        <v>111</v>
      </c>
      <c r="AP12" s="168" t="s">
        <v>172</v>
      </c>
      <c r="AQ12" s="168"/>
      <c r="AR12" s="168"/>
      <c r="AS12" s="168"/>
      <c r="AT12" s="168"/>
      <c r="AU12" s="168"/>
      <c r="AV12" s="168"/>
      <c r="AW12" s="168"/>
      <c r="AX12" s="168"/>
      <c r="AY12" s="168"/>
    </row>
    <row r="13" spans="1:56" ht="15" customHeight="1">
      <c r="A13" s="52">
        <v>1</v>
      </c>
      <c r="B13" s="158" t="s">
        <v>16</v>
      </c>
      <c r="C13" s="158"/>
      <c r="D13" s="158"/>
      <c r="E13" s="159">
        <v>0</v>
      </c>
      <c r="F13" s="158"/>
      <c r="G13" s="160" t="s">
        <v>17</v>
      </c>
      <c r="H13" s="160"/>
      <c r="I13" s="160"/>
      <c r="J13" s="338" t="str">
        <f>CONCATENATE(C5," ","-"," ",C8)</f>
        <v>Mevlana İmam Hatip Ortaokulu - Şehit Recep Çakıl İmam Hatip O.</v>
      </c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9"/>
      <c r="AC13" s="3" t="s">
        <v>112</v>
      </c>
      <c r="AD13" s="440" t="s">
        <v>56</v>
      </c>
      <c r="AE13" s="441"/>
      <c r="AF13" s="441"/>
      <c r="AG13" s="441"/>
      <c r="AH13" s="441"/>
      <c r="AI13" s="441"/>
      <c r="AJ13" s="441"/>
      <c r="AK13" s="441"/>
      <c r="AL13" s="441"/>
      <c r="AM13" s="441"/>
      <c r="AN13" s="442"/>
      <c r="AO13" s="4" t="s">
        <v>113</v>
      </c>
      <c r="AP13" s="168" t="s">
        <v>131</v>
      </c>
      <c r="AQ13" s="168"/>
      <c r="AR13" s="168"/>
      <c r="AS13" s="168"/>
      <c r="AT13" s="168"/>
      <c r="AU13" s="168"/>
      <c r="AV13" s="168"/>
      <c r="AW13" s="168"/>
      <c r="AX13" s="168"/>
      <c r="AY13" s="168"/>
    </row>
    <row r="14" spans="1:56" ht="15" customHeight="1">
      <c r="A14" s="53">
        <v>2</v>
      </c>
      <c r="B14" s="149" t="s">
        <v>16</v>
      </c>
      <c r="C14" s="149"/>
      <c r="D14" s="149"/>
      <c r="E14" s="148">
        <v>0</v>
      </c>
      <c r="F14" s="148"/>
      <c r="G14" s="150" t="s">
        <v>18</v>
      </c>
      <c r="H14" s="150"/>
      <c r="I14" s="150"/>
      <c r="J14" s="310" t="str">
        <f>CONCATENATE(C6," ","-"," ",C7)</f>
        <v>Kapullu Ertuğrulgazi Ortaokulu - Cumhuriyet Ortaokulu</v>
      </c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1"/>
      <c r="AC14" s="3" t="s">
        <v>152</v>
      </c>
      <c r="AD14" s="440"/>
      <c r="AE14" s="441"/>
      <c r="AF14" s="441"/>
      <c r="AG14" s="441"/>
      <c r="AH14" s="441"/>
      <c r="AI14" s="441"/>
      <c r="AJ14" s="441"/>
      <c r="AK14" s="441"/>
      <c r="AL14" s="441"/>
      <c r="AM14" s="441"/>
      <c r="AN14" s="442"/>
      <c r="AO14" s="4" t="s">
        <v>154</v>
      </c>
      <c r="AP14" s="168" t="s">
        <v>260</v>
      </c>
      <c r="AQ14" s="168"/>
      <c r="AR14" s="168"/>
      <c r="AS14" s="168"/>
      <c r="AT14" s="168"/>
      <c r="AU14" s="168"/>
      <c r="AV14" s="168"/>
      <c r="AW14" s="168"/>
      <c r="AX14" s="168"/>
      <c r="AY14" s="168"/>
    </row>
    <row r="15" spans="1:56" ht="15" customHeight="1">
      <c r="A15" s="53">
        <v>3</v>
      </c>
      <c r="B15" s="149" t="s">
        <v>16</v>
      </c>
      <c r="C15" s="149"/>
      <c r="D15" s="149"/>
      <c r="E15" s="148">
        <v>0</v>
      </c>
      <c r="F15" s="149"/>
      <c r="G15" s="150" t="s">
        <v>114</v>
      </c>
      <c r="H15" s="150"/>
      <c r="I15" s="150"/>
      <c r="J15" s="310" t="str">
        <f>CONCATENATE(L5," ","-"," ",L8)</f>
        <v>ÖZEL KARABÜK FİNAL O. - Belen Ortaokulu</v>
      </c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1"/>
    </row>
    <row r="16" spans="1:56" ht="15" customHeight="1">
      <c r="A16" s="53">
        <v>4</v>
      </c>
      <c r="B16" s="149" t="s">
        <v>16</v>
      </c>
      <c r="C16" s="149"/>
      <c r="D16" s="149"/>
      <c r="E16" s="148">
        <v>0</v>
      </c>
      <c r="F16" s="148"/>
      <c r="G16" s="150" t="s">
        <v>115</v>
      </c>
      <c r="H16" s="150"/>
      <c r="I16" s="150"/>
      <c r="J16" s="310" t="str">
        <f>CONCATENATE(L6," ","-"," ",L7)</f>
        <v>TOKİ Cevizkent Bahaddin Gazi O. - Şehit Alican Öztürk İmam Hatip O.</v>
      </c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1"/>
      <c r="AC16" s="14"/>
      <c r="AD16" s="14"/>
      <c r="AE16" s="14"/>
      <c r="AF16" s="14"/>
      <c r="AG16" s="14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"/>
      <c r="AZ16" s="14"/>
      <c r="BA16" s="13"/>
      <c r="BB16" s="13"/>
      <c r="BC16" s="13"/>
      <c r="BD16" s="13"/>
    </row>
    <row r="17" spans="1:55" ht="15" customHeight="1">
      <c r="A17" s="53">
        <v>5</v>
      </c>
      <c r="B17" s="149" t="s">
        <v>16</v>
      </c>
      <c r="C17" s="149"/>
      <c r="D17" s="149"/>
      <c r="E17" s="148">
        <v>0</v>
      </c>
      <c r="F17" s="149"/>
      <c r="G17" s="150" t="s">
        <v>155</v>
      </c>
      <c r="H17" s="150"/>
      <c r="I17" s="150"/>
      <c r="J17" s="310" t="str">
        <f>CONCATENATE(U5," ","-"," ",U8)</f>
        <v>Ülkü Ortaokulu - Mimarsinan Ortaokulu</v>
      </c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1"/>
      <c r="AC17" s="14"/>
      <c r="AD17" s="14"/>
      <c r="AE17" s="140"/>
      <c r="AF17" s="140"/>
      <c r="AG17" s="141"/>
      <c r="AH17" s="143" t="s">
        <v>287</v>
      </c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2"/>
      <c r="AW17" s="142"/>
      <c r="AX17" s="142"/>
      <c r="AY17" s="14"/>
      <c r="AZ17" s="14"/>
      <c r="BA17" s="13"/>
    </row>
    <row r="18" spans="1:55" ht="15" customHeight="1">
      <c r="A18" s="53">
        <v>6</v>
      </c>
      <c r="B18" s="149" t="s">
        <v>16</v>
      </c>
      <c r="C18" s="149"/>
      <c r="D18" s="149"/>
      <c r="E18" s="148">
        <v>0</v>
      </c>
      <c r="F18" s="149"/>
      <c r="G18" s="150" t="s">
        <v>121</v>
      </c>
      <c r="H18" s="150"/>
      <c r="I18" s="150"/>
      <c r="J18" s="310" t="str">
        <f>CONCATENATE(U6," ","-"," ",U7)</f>
        <v>Bahaddin Gazi İmam Hatip O. - Osman Yeşilyurt Ortaokulu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1"/>
      <c r="AC18" s="14"/>
      <c r="AD18" s="14"/>
      <c r="AE18" s="14"/>
      <c r="AF18" s="14"/>
      <c r="AG18" s="14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"/>
      <c r="AZ18" s="14"/>
      <c r="BA18" s="13"/>
    </row>
    <row r="19" spans="1:55" ht="15" customHeight="1">
      <c r="A19" s="53">
        <v>7</v>
      </c>
      <c r="B19" s="149" t="s">
        <v>19</v>
      </c>
      <c r="C19" s="149"/>
      <c r="D19" s="149"/>
      <c r="E19" s="148">
        <v>0</v>
      </c>
      <c r="F19" s="149"/>
      <c r="G19" s="150" t="s">
        <v>20</v>
      </c>
      <c r="H19" s="150"/>
      <c r="I19" s="150"/>
      <c r="J19" s="310" t="str">
        <f>CONCATENATE(C5," ","-"," ",C7)</f>
        <v>Mevlana İmam Hatip Ortaokulu - Cumhuriyet Ortaokulu</v>
      </c>
      <c r="K19" s="310"/>
      <c r="L19" s="310"/>
      <c r="M19" s="310"/>
      <c r="N19" s="310"/>
      <c r="O19" s="310"/>
      <c r="P19" s="310"/>
      <c r="Q19" s="310"/>
      <c r="R19" s="310"/>
      <c r="S19" s="310"/>
      <c r="T19" s="310"/>
      <c r="U19" s="310"/>
      <c r="V19" s="310"/>
      <c r="W19" s="310"/>
      <c r="X19" s="310"/>
      <c r="Y19" s="310"/>
      <c r="Z19" s="310"/>
      <c r="AA19" s="311"/>
      <c r="AC19" s="55" t="s">
        <v>4</v>
      </c>
      <c r="AD19" s="312"/>
      <c r="AE19" s="312"/>
      <c r="AF19" s="312"/>
      <c r="AG19" s="312"/>
      <c r="AH19" s="312"/>
      <c r="AI19" s="312"/>
      <c r="AJ19" s="312"/>
      <c r="AK19" s="312"/>
      <c r="AL19" s="312"/>
      <c r="AM19" s="312"/>
      <c r="AN19" s="312"/>
      <c r="AO19" s="312"/>
      <c r="AP19" s="312"/>
      <c r="AQ19" s="312"/>
      <c r="AR19" s="312"/>
      <c r="AS19" s="313"/>
      <c r="AT19" s="56"/>
      <c r="AU19" s="57"/>
      <c r="AV19" s="57"/>
      <c r="AW19" s="57"/>
      <c r="AX19" s="57"/>
      <c r="AY19" s="57"/>
      <c r="AZ19" s="57"/>
      <c r="BA19" s="57"/>
      <c r="BB19" s="57"/>
      <c r="BC19" s="57"/>
    </row>
    <row r="20" spans="1:55" ht="15" customHeight="1">
      <c r="A20" s="53">
        <v>8</v>
      </c>
      <c r="B20" s="149" t="s">
        <v>19</v>
      </c>
      <c r="C20" s="149"/>
      <c r="D20" s="149"/>
      <c r="E20" s="148">
        <v>0</v>
      </c>
      <c r="F20" s="149"/>
      <c r="G20" s="150" t="s">
        <v>21</v>
      </c>
      <c r="H20" s="150"/>
      <c r="I20" s="150"/>
      <c r="J20" s="310" t="str">
        <f>CONCATENATE(C8," ","-"," ",C6)</f>
        <v>Şehit Recep Çakıl İmam Hatip O. - Kapullu Ertuğrulgazi Ortaokulu</v>
      </c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1"/>
      <c r="AC20" s="58"/>
      <c r="AD20" s="314" t="s">
        <v>140</v>
      </c>
      <c r="AE20" s="315"/>
      <c r="AF20" s="315"/>
      <c r="AG20" s="315"/>
      <c r="AH20" s="315"/>
      <c r="AI20" s="315"/>
      <c r="AJ20" s="315"/>
      <c r="AK20" s="315"/>
      <c r="AL20" s="315"/>
      <c r="AM20" s="315"/>
      <c r="AN20" s="315"/>
      <c r="AO20" s="315"/>
      <c r="AP20" s="315"/>
      <c r="AQ20" s="315"/>
      <c r="AR20" s="315"/>
      <c r="AS20" s="316"/>
      <c r="AT20" s="60"/>
      <c r="AU20" s="60"/>
      <c r="AV20" s="60"/>
      <c r="AW20" s="60"/>
      <c r="AX20" s="60"/>
      <c r="AY20" s="57"/>
      <c r="AZ20" s="57"/>
      <c r="BA20" s="57"/>
      <c r="BB20" s="57"/>
      <c r="BC20" s="57"/>
    </row>
    <row r="21" spans="1:55" ht="15" customHeight="1">
      <c r="A21" s="53">
        <v>9</v>
      </c>
      <c r="B21" s="149" t="s">
        <v>19</v>
      </c>
      <c r="C21" s="149"/>
      <c r="D21" s="149"/>
      <c r="E21" s="148">
        <v>0</v>
      </c>
      <c r="F21" s="149"/>
      <c r="G21" s="150" t="s">
        <v>117</v>
      </c>
      <c r="H21" s="150"/>
      <c r="I21" s="150"/>
      <c r="J21" s="310" t="str">
        <f>CONCATENATE(L5," ","-"," ",L7)</f>
        <v>ÖZEL KARABÜK FİNAL O. - Şehit Alican Öztürk İmam Hatip O.</v>
      </c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1"/>
      <c r="AC21" s="61" t="s">
        <v>109</v>
      </c>
      <c r="AD21" s="298"/>
      <c r="AE21" s="298"/>
      <c r="AF21" s="298"/>
      <c r="AG21" s="298"/>
      <c r="AH21" s="298"/>
      <c r="AI21" s="298"/>
      <c r="AJ21" s="298"/>
      <c r="AK21" s="298"/>
      <c r="AL21" s="298"/>
      <c r="AM21" s="298"/>
      <c r="AN21" s="298"/>
      <c r="AO21" s="299"/>
      <c r="AP21" s="62"/>
      <c r="AQ21" s="63"/>
      <c r="AR21" s="63"/>
      <c r="AS21" s="64"/>
      <c r="AT21" s="65"/>
      <c r="AU21" s="66"/>
      <c r="AV21" s="66"/>
      <c r="AW21" s="66"/>
      <c r="AX21" s="67"/>
      <c r="AY21" s="57"/>
      <c r="AZ21" s="57"/>
      <c r="BA21" s="57"/>
      <c r="BB21" s="57"/>
      <c r="BC21" s="57"/>
    </row>
    <row r="22" spans="1:55" ht="15" customHeight="1">
      <c r="A22" s="53">
        <v>10</v>
      </c>
      <c r="B22" s="149" t="s">
        <v>19</v>
      </c>
      <c r="C22" s="149"/>
      <c r="D22" s="149"/>
      <c r="E22" s="148">
        <v>0</v>
      </c>
      <c r="F22" s="149"/>
      <c r="G22" s="150" t="s">
        <v>118</v>
      </c>
      <c r="H22" s="150"/>
      <c r="I22" s="150"/>
      <c r="J22" s="310" t="str">
        <f>CONCATENATE(L8," ","-"," ",L6)</f>
        <v>Belen Ortaokulu - TOKİ Cevizkent Bahaddin Gazi O.</v>
      </c>
      <c r="K22" s="310"/>
      <c r="L22" s="310"/>
      <c r="M22" s="310"/>
      <c r="N22" s="310"/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1"/>
      <c r="AC22" s="68"/>
      <c r="AD22" s="300" t="s">
        <v>140</v>
      </c>
      <c r="AE22" s="300"/>
      <c r="AF22" s="300"/>
      <c r="AG22" s="300"/>
      <c r="AH22" s="300"/>
      <c r="AI22" s="300"/>
      <c r="AJ22" s="300"/>
      <c r="AK22" s="300"/>
      <c r="AL22" s="300"/>
      <c r="AM22" s="300"/>
      <c r="AN22" s="300"/>
      <c r="AO22" s="301"/>
      <c r="AP22" s="57"/>
      <c r="AQ22" s="57"/>
      <c r="AR22" s="57"/>
      <c r="AS22" s="57"/>
      <c r="AT22" s="57"/>
      <c r="AU22" s="57"/>
      <c r="AV22" s="57"/>
      <c r="AW22" s="57"/>
      <c r="AX22" s="69"/>
      <c r="AY22" s="57"/>
      <c r="AZ22" s="57"/>
      <c r="BA22" s="57"/>
      <c r="BB22" s="57"/>
      <c r="BC22" s="57"/>
    </row>
    <row r="23" spans="1:55" ht="15" customHeight="1">
      <c r="A23" s="53">
        <v>11</v>
      </c>
      <c r="B23" s="149" t="s">
        <v>19</v>
      </c>
      <c r="C23" s="149"/>
      <c r="D23" s="149"/>
      <c r="E23" s="148">
        <v>0</v>
      </c>
      <c r="F23" s="149"/>
      <c r="G23" s="150" t="s">
        <v>156</v>
      </c>
      <c r="H23" s="150"/>
      <c r="I23" s="150"/>
      <c r="J23" s="310" t="str">
        <f>CONCATENATE(U5," ","-"," ",U7)</f>
        <v>Ülkü Ortaokulu - Osman Yeşilyurt Ortaokulu</v>
      </c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1"/>
      <c r="AC23" s="68" t="s">
        <v>103</v>
      </c>
      <c r="AD23" s="317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O23" s="318"/>
      <c r="AP23" s="57"/>
      <c r="AQ23" s="57"/>
      <c r="AR23" s="57"/>
      <c r="AS23" s="57"/>
      <c r="AT23" s="57"/>
      <c r="AU23" s="57"/>
      <c r="AV23" s="70" t="s">
        <v>141</v>
      </c>
      <c r="AW23" s="70"/>
      <c r="AX23" s="71"/>
      <c r="AY23" s="70"/>
      <c r="AZ23" s="70"/>
      <c r="BA23" s="70"/>
      <c r="BB23" s="70"/>
      <c r="BC23" s="70"/>
    </row>
    <row r="24" spans="1:55" ht="15" customHeight="1">
      <c r="A24" s="53">
        <v>12</v>
      </c>
      <c r="B24" s="149" t="s">
        <v>19</v>
      </c>
      <c r="C24" s="149"/>
      <c r="D24" s="149"/>
      <c r="E24" s="148">
        <v>0</v>
      </c>
      <c r="F24" s="149"/>
      <c r="G24" s="150" t="s">
        <v>157</v>
      </c>
      <c r="H24" s="150"/>
      <c r="I24" s="150"/>
      <c r="J24" s="310" t="str">
        <f>CONCATENATE(U8," ","-"," ",U6)</f>
        <v>Mimarsinan Ortaokulu - Bahaddin Gazi İmam Hatip O.</v>
      </c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1"/>
      <c r="AC24" s="55"/>
      <c r="AD24" s="319"/>
      <c r="AE24" s="319"/>
      <c r="AF24" s="319"/>
      <c r="AG24" s="319"/>
      <c r="AH24" s="319"/>
      <c r="AI24" s="319"/>
      <c r="AJ24" s="319"/>
      <c r="AK24" s="319"/>
      <c r="AL24" s="319"/>
      <c r="AM24" s="319"/>
      <c r="AN24" s="319"/>
      <c r="AO24" s="319"/>
      <c r="AP24" s="57"/>
      <c r="AQ24" s="57"/>
      <c r="AR24" s="57"/>
      <c r="AS24" s="57"/>
      <c r="AT24" s="57"/>
      <c r="AU24" s="57"/>
      <c r="AV24" s="295" t="s">
        <v>13</v>
      </c>
      <c r="AW24" s="295"/>
      <c r="AX24" s="296"/>
      <c r="AY24" s="297" t="s">
        <v>14</v>
      </c>
      <c r="AZ24" s="297"/>
      <c r="BA24" s="297"/>
      <c r="BB24" s="297"/>
    </row>
    <row r="25" spans="1:55" ht="15" customHeight="1">
      <c r="A25" s="53">
        <v>13</v>
      </c>
      <c r="B25" s="149" t="s">
        <v>22</v>
      </c>
      <c r="C25" s="149"/>
      <c r="D25" s="149"/>
      <c r="E25" s="148">
        <v>0</v>
      </c>
      <c r="F25" s="149"/>
      <c r="G25" s="150" t="s">
        <v>23</v>
      </c>
      <c r="H25" s="150"/>
      <c r="I25" s="150"/>
      <c r="J25" s="310" t="str">
        <f>CONCATENATE(C5," ","-"," ",C6)</f>
        <v>Mevlana İmam Hatip Ortaokulu - Kapullu Ertuğrulgazi Ortaokulu</v>
      </c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1"/>
      <c r="AC25" s="61" t="s">
        <v>111</v>
      </c>
      <c r="AD25" s="298"/>
      <c r="AE25" s="298"/>
      <c r="AF25" s="298"/>
      <c r="AG25" s="298"/>
      <c r="AH25" s="298"/>
      <c r="AI25" s="298"/>
      <c r="AJ25" s="298"/>
      <c r="AK25" s="298"/>
      <c r="AL25" s="298"/>
      <c r="AM25" s="298"/>
      <c r="AN25" s="298"/>
      <c r="AO25" s="299"/>
      <c r="AP25" s="57"/>
      <c r="AQ25" s="57"/>
      <c r="AR25" s="57"/>
      <c r="AS25" s="57"/>
      <c r="AT25" s="57"/>
      <c r="AU25" s="57"/>
      <c r="AV25" s="70" t="s">
        <v>142</v>
      </c>
      <c r="AW25" s="70"/>
      <c r="AX25" s="71"/>
      <c r="AY25" s="70"/>
      <c r="AZ25" s="70"/>
      <c r="BA25" s="70"/>
      <c r="BB25" s="70"/>
    </row>
    <row r="26" spans="1:55" ht="15" customHeight="1">
      <c r="A26" s="53">
        <v>14</v>
      </c>
      <c r="B26" s="149" t="s">
        <v>22</v>
      </c>
      <c r="C26" s="149"/>
      <c r="D26" s="149"/>
      <c r="E26" s="148">
        <v>0</v>
      </c>
      <c r="F26" s="149"/>
      <c r="G26" s="150" t="s">
        <v>24</v>
      </c>
      <c r="H26" s="150"/>
      <c r="I26" s="150"/>
      <c r="J26" s="310" t="str">
        <f>CONCATENATE(C7," ","-"," ",C8)</f>
        <v>Cumhuriyet Ortaokulu - Şehit Recep Çakıl İmam Hatip O.</v>
      </c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1"/>
      <c r="AC26" s="68"/>
      <c r="AD26" s="300" t="s">
        <v>140</v>
      </c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1"/>
      <c r="AP26" s="72"/>
      <c r="AQ26" s="73"/>
      <c r="AR26" s="73"/>
      <c r="AS26" s="74"/>
      <c r="AT26" s="57"/>
      <c r="AU26" s="57"/>
      <c r="AV26" s="302" t="s">
        <v>13</v>
      </c>
      <c r="AW26" s="302"/>
      <c r="AX26" s="303"/>
      <c r="AY26" s="304" t="s">
        <v>14</v>
      </c>
      <c r="AZ26" s="305"/>
      <c r="BA26" s="305"/>
      <c r="BB26" s="305"/>
    </row>
    <row r="27" spans="1:55" ht="15" customHeight="1">
      <c r="A27" s="53">
        <v>15</v>
      </c>
      <c r="B27" s="149" t="s">
        <v>22</v>
      </c>
      <c r="C27" s="149"/>
      <c r="D27" s="149"/>
      <c r="E27" s="148">
        <v>0</v>
      </c>
      <c r="F27" s="149"/>
      <c r="G27" s="150" t="s">
        <v>119</v>
      </c>
      <c r="H27" s="150"/>
      <c r="I27" s="150"/>
      <c r="J27" s="310" t="str">
        <f>CONCATENATE(L5," ","-"," ",L6)</f>
        <v>ÖZEL KARABÜK FİNAL O. - TOKİ Cevizkent Bahaddin Gazi O.</v>
      </c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1"/>
      <c r="AC27" s="75" t="s">
        <v>7</v>
      </c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8"/>
      <c r="AP27" s="57"/>
      <c r="AQ27" s="57"/>
      <c r="AR27" s="57"/>
      <c r="AS27" s="69"/>
      <c r="AT27" s="76"/>
      <c r="AU27" s="77"/>
      <c r="AV27" s="77"/>
      <c r="AW27" s="77"/>
      <c r="AX27" s="78"/>
      <c r="AY27" s="57"/>
      <c r="AZ27" s="57"/>
      <c r="BA27" s="57"/>
      <c r="BB27" s="57"/>
      <c r="BC27" s="57"/>
    </row>
    <row r="28" spans="1:55" ht="15" customHeight="1">
      <c r="A28" s="53">
        <v>16</v>
      </c>
      <c r="B28" s="149" t="s">
        <v>22</v>
      </c>
      <c r="C28" s="149"/>
      <c r="D28" s="149"/>
      <c r="E28" s="148">
        <v>0</v>
      </c>
      <c r="F28" s="149"/>
      <c r="G28" s="439" t="s">
        <v>120</v>
      </c>
      <c r="H28" s="439"/>
      <c r="I28" s="439"/>
      <c r="J28" s="310" t="str">
        <f>CONCATENATE(L7," ","-"," ",L8)</f>
        <v>Şehit Alican Öztürk İmam Hatip O. - Belen Ortaokulu</v>
      </c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1"/>
      <c r="AC28" s="58"/>
      <c r="AD28" s="314" t="s">
        <v>140</v>
      </c>
      <c r="AE28" s="314"/>
      <c r="AF28" s="314"/>
      <c r="AG28" s="314"/>
      <c r="AH28" s="314"/>
      <c r="AI28" s="314"/>
      <c r="AJ28" s="314"/>
      <c r="AK28" s="314"/>
      <c r="AL28" s="314"/>
      <c r="AM28" s="314"/>
      <c r="AN28" s="314"/>
      <c r="AO28" s="314"/>
      <c r="AP28" s="314"/>
      <c r="AQ28" s="314"/>
      <c r="AR28" s="314"/>
      <c r="AS28" s="322"/>
      <c r="AT28" s="60"/>
      <c r="AU28" s="60"/>
      <c r="AV28" s="60"/>
      <c r="AW28" s="60"/>
      <c r="AX28" s="60"/>
      <c r="AY28" s="57"/>
      <c r="AZ28" s="57"/>
      <c r="BA28" s="57"/>
      <c r="BB28" s="57"/>
      <c r="BC28" s="57"/>
    </row>
    <row r="29" spans="1:55" ht="15" customHeight="1">
      <c r="A29" s="53">
        <v>17</v>
      </c>
      <c r="B29" s="149" t="s">
        <v>22</v>
      </c>
      <c r="C29" s="149"/>
      <c r="D29" s="149"/>
      <c r="E29" s="148">
        <v>0</v>
      </c>
      <c r="F29" s="149"/>
      <c r="G29" s="439" t="s">
        <v>116</v>
      </c>
      <c r="H29" s="439"/>
      <c r="I29" s="439"/>
      <c r="J29" s="310" t="str">
        <f>CONCATENATE(U5," ","-"," ",U6)</f>
        <v>Ülkü Ortaokulu - Bahaddin Gazi İmam Hatip O.</v>
      </c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1"/>
      <c r="AC29" s="58" t="s">
        <v>101</v>
      </c>
      <c r="AD29" s="323"/>
      <c r="AE29" s="323"/>
      <c r="AF29" s="323"/>
      <c r="AG29" s="323"/>
      <c r="AH29" s="323"/>
      <c r="AI29" s="323"/>
      <c r="AJ29" s="323"/>
      <c r="AK29" s="323"/>
      <c r="AL29" s="323"/>
      <c r="AM29" s="323"/>
      <c r="AN29" s="323"/>
      <c r="AO29" s="323"/>
      <c r="AP29" s="323"/>
      <c r="AQ29" s="323"/>
      <c r="AR29" s="323"/>
      <c r="AS29" s="324"/>
      <c r="AT29" s="57"/>
      <c r="AU29" s="57"/>
      <c r="AV29" s="57"/>
      <c r="AW29" s="57"/>
      <c r="AX29" s="57"/>
      <c r="AY29" s="57"/>
      <c r="AZ29" s="57"/>
      <c r="BA29" s="57"/>
      <c r="BB29" s="57"/>
      <c r="BC29" s="57"/>
    </row>
    <row r="30" spans="1:55" ht="15" customHeight="1">
      <c r="A30" s="53">
        <v>18</v>
      </c>
      <c r="B30" s="149" t="s">
        <v>22</v>
      </c>
      <c r="C30" s="149"/>
      <c r="D30" s="149"/>
      <c r="E30" s="148">
        <v>0</v>
      </c>
      <c r="F30" s="149"/>
      <c r="G30" s="439" t="s">
        <v>158</v>
      </c>
      <c r="H30" s="439"/>
      <c r="I30" s="439"/>
      <c r="J30" s="310" t="str">
        <f>CONCATENATE(U7," ","-"," ",U8)</f>
        <v>Osman Yeşilyurt Ortaokulu - Mimarsinan Ortaokulu</v>
      </c>
      <c r="K30" s="310"/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1"/>
      <c r="AC30" s="79"/>
      <c r="AD30" s="80"/>
      <c r="AE30" s="81"/>
      <c r="AF30" s="81"/>
      <c r="AG30" s="79"/>
      <c r="AH30" s="79"/>
      <c r="AI30" s="79"/>
      <c r="AJ30" s="79"/>
      <c r="AK30" s="79"/>
      <c r="AL30" s="79"/>
    </row>
    <row r="31" spans="1:55" ht="15" customHeight="1">
      <c r="A31" s="53">
        <v>19</v>
      </c>
      <c r="B31" s="149" t="s">
        <v>78</v>
      </c>
      <c r="C31" s="149"/>
      <c r="D31" s="149"/>
      <c r="E31" s="148">
        <v>0</v>
      </c>
      <c r="F31" s="149"/>
      <c r="G31" s="150" t="s">
        <v>122</v>
      </c>
      <c r="H31" s="150"/>
      <c r="I31" s="150"/>
      <c r="J31" s="251" t="s">
        <v>143</v>
      </c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  <c r="AA31" s="252"/>
      <c r="AC31" s="79"/>
      <c r="AD31" s="80"/>
      <c r="AE31" s="81"/>
      <c r="AF31" s="81"/>
      <c r="AG31" s="79"/>
      <c r="AH31" s="79"/>
      <c r="AI31" s="79"/>
      <c r="AJ31" s="79"/>
      <c r="AK31" s="79"/>
      <c r="AL31" s="79"/>
    </row>
    <row r="32" spans="1:55" ht="15" customHeight="1">
      <c r="A32" s="53">
        <v>20</v>
      </c>
      <c r="B32" s="149" t="s">
        <v>79</v>
      </c>
      <c r="C32" s="149"/>
      <c r="D32" s="149"/>
      <c r="E32" s="148">
        <v>0</v>
      </c>
      <c r="F32" s="149"/>
      <c r="G32" s="150" t="s">
        <v>123</v>
      </c>
      <c r="H32" s="150"/>
      <c r="I32" s="150"/>
      <c r="J32" s="251" t="s">
        <v>144</v>
      </c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  <c r="AA32" s="252"/>
      <c r="AC32" s="79"/>
      <c r="AD32" s="235"/>
      <c r="AE32" s="236"/>
      <c r="AF32" s="237"/>
      <c r="AG32" s="79"/>
      <c r="AH32" s="79"/>
      <c r="AI32" s="79"/>
      <c r="AJ32" s="79"/>
      <c r="AK32" s="79"/>
      <c r="AL32" s="79"/>
    </row>
    <row r="33" spans="1:38" ht="15" customHeight="1">
      <c r="A33" s="53">
        <v>21</v>
      </c>
      <c r="B33" s="149" t="s">
        <v>124</v>
      </c>
      <c r="C33" s="149"/>
      <c r="D33" s="149"/>
      <c r="E33" s="148">
        <v>0</v>
      </c>
      <c r="F33" s="149"/>
      <c r="G33" s="150" t="s">
        <v>125</v>
      </c>
      <c r="H33" s="150"/>
      <c r="I33" s="150"/>
      <c r="J33" s="251" t="s">
        <v>193</v>
      </c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2"/>
      <c r="AC33" s="79"/>
      <c r="AD33" s="235"/>
      <c r="AE33" s="236"/>
      <c r="AF33" s="237"/>
      <c r="AG33" s="79"/>
      <c r="AH33" s="79"/>
      <c r="AI33" s="79"/>
      <c r="AJ33" s="79"/>
      <c r="AK33" s="79"/>
      <c r="AL33" s="79"/>
    </row>
    <row r="34" spans="1:38" ht="15" customHeight="1">
      <c r="A34" s="53">
        <v>22</v>
      </c>
      <c r="B34" s="149" t="s">
        <v>78</v>
      </c>
      <c r="C34" s="149"/>
      <c r="D34" s="149"/>
      <c r="E34" s="148">
        <v>0</v>
      </c>
      <c r="F34" s="149"/>
      <c r="G34" s="150" t="s">
        <v>122</v>
      </c>
      <c r="H34" s="150"/>
      <c r="I34" s="150"/>
      <c r="J34" s="251" t="s">
        <v>194</v>
      </c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2"/>
      <c r="AD34" s="235"/>
      <c r="AE34" s="236"/>
      <c r="AF34" s="237"/>
    </row>
    <row r="35" spans="1:38" ht="15" customHeight="1">
      <c r="A35" s="53">
        <v>23</v>
      </c>
      <c r="B35" s="149" t="s">
        <v>79</v>
      </c>
      <c r="C35" s="149"/>
      <c r="D35" s="149"/>
      <c r="E35" s="148">
        <v>0</v>
      </c>
      <c r="F35" s="149"/>
      <c r="G35" s="150" t="s">
        <v>123</v>
      </c>
      <c r="H35" s="150"/>
      <c r="I35" s="150"/>
      <c r="J35" s="251" t="s">
        <v>195</v>
      </c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  <c r="AA35" s="252"/>
      <c r="AD35" s="235"/>
      <c r="AE35" s="236"/>
      <c r="AF35" s="237"/>
    </row>
    <row r="36" spans="1:38" ht="12.75" customHeight="1" thickBot="1">
      <c r="A36" s="54">
        <v>24</v>
      </c>
      <c r="B36" s="153" t="s">
        <v>124</v>
      </c>
      <c r="C36" s="153"/>
      <c r="D36" s="153"/>
      <c r="E36" s="154">
        <v>0</v>
      </c>
      <c r="F36" s="153"/>
      <c r="G36" s="155" t="s">
        <v>125</v>
      </c>
      <c r="H36" s="155"/>
      <c r="I36" s="155"/>
      <c r="J36" s="325" t="s">
        <v>196</v>
      </c>
      <c r="K36" s="325"/>
      <c r="L36" s="325"/>
      <c r="M36" s="325"/>
      <c r="N36" s="325"/>
      <c r="O36" s="325"/>
      <c r="P36" s="325"/>
      <c r="Q36" s="325"/>
      <c r="R36" s="325"/>
      <c r="S36" s="325"/>
      <c r="T36" s="325"/>
      <c r="U36" s="325"/>
      <c r="V36" s="325"/>
      <c r="W36" s="325"/>
      <c r="X36" s="325"/>
      <c r="Y36" s="325"/>
      <c r="Z36" s="325"/>
      <c r="AA36" s="326"/>
      <c r="AD36" s="235"/>
      <c r="AE36" s="236"/>
      <c r="AF36" s="237"/>
    </row>
    <row r="37" spans="1:38" ht="14.25" customHeight="1">
      <c r="AD37" s="235"/>
      <c r="AE37" s="236"/>
      <c r="AF37" s="237"/>
    </row>
    <row r="38" spans="1:38" ht="14.25" customHeight="1">
      <c r="A38" s="16" t="s">
        <v>25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AD38" s="235"/>
      <c r="AE38" s="236"/>
      <c r="AF38" s="237"/>
    </row>
    <row r="39" spans="1:38" ht="15" customHeight="1">
      <c r="A39" s="16" t="s">
        <v>26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AD39" s="235"/>
      <c r="AE39" s="236"/>
      <c r="AF39" s="237"/>
    </row>
    <row r="40" spans="1:38" ht="15" customHeight="1">
      <c r="A40" s="16" t="s">
        <v>27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AD40" s="235"/>
      <c r="AE40" s="236"/>
      <c r="AF40" s="237"/>
    </row>
    <row r="41" spans="1:38" ht="15" customHeight="1">
      <c r="A41" s="16" t="s">
        <v>28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AD41" s="235"/>
      <c r="AE41" s="236"/>
      <c r="AF41" s="237"/>
    </row>
    <row r="42" spans="1:38" ht="15" customHeight="1">
      <c r="A42" s="145" t="s">
        <v>29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AD42" s="235"/>
      <c r="AE42" s="236"/>
      <c r="AF42" s="237"/>
    </row>
    <row r="43" spans="1:38" ht="1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AD43" s="235"/>
      <c r="AE43" s="236"/>
      <c r="AF43" s="237"/>
    </row>
    <row r="44" spans="1:38" ht="15" customHeight="1">
      <c r="A44" s="146"/>
      <c r="B44" s="146"/>
      <c r="C44" s="18"/>
    </row>
    <row r="45" spans="1:38" ht="15" customHeight="1">
      <c r="A45" s="19" t="s">
        <v>30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38" ht="15" customHeight="1">
      <c r="A46" s="13"/>
      <c r="B46" s="19" t="s">
        <v>31</v>
      </c>
      <c r="C46" s="19"/>
      <c r="D46" s="19"/>
      <c r="E46" s="19"/>
      <c r="F46" s="19"/>
      <c r="G46" s="19"/>
      <c r="H46" s="19"/>
      <c r="I46" s="19"/>
      <c r="J46" s="19"/>
      <c r="K46" s="19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:38" ht="1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38" ht="15" customHeight="1">
      <c r="A48" s="10"/>
      <c r="B48" s="13"/>
      <c r="C48" s="13"/>
      <c r="D48" s="13"/>
      <c r="E48" s="13"/>
      <c r="F48" s="13"/>
      <c r="G48" s="13"/>
      <c r="H48" s="13"/>
      <c r="I48" s="13"/>
      <c r="J48" s="147" t="s">
        <v>32</v>
      </c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</row>
    <row r="49" spans="1:22" ht="15" customHeight="1">
      <c r="A49" s="10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</sheetData>
  <mergeCells count="175">
    <mergeCell ref="AD10:AN10"/>
    <mergeCell ref="AP10:AY10"/>
    <mergeCell ref="AD11:AN11"/>
    <mergeCell ref="AP11:AY11"/>
    <mergeCell ref="A1:X1"/>
    <mergeCell ref="A2:X2"/>
    <mergeCell ref="A10:A12"/>
    <mergeCell ref="B10:D12"/>
    <mergeCell ref="E10:F12"/>
    <mergeCell ref="G10:I12"/>
    <mergeCell ref="B4:I4"/>
    <mergeCell ref="K4:R4"/>
    <mergeCell ref="C5:I5"/>
    <mergeCell ref="L7:R7"/>
    <mergeCell ref="L8:R8"/>
    <mergeCell ref="L5:R5"/>
    <mergeCell ref="U5:AA5"/>
    <mergeCell ref="AC2:AN2"/>
    <mergeCell ref="AO2:AY2"/>
    <mergeCell ref="W3:Z3"/>
    <mergeCell ref="AD3:AN3"/>
    <mergeCell ref="AP3:AY3"/>
    <mergeCell ref="T4:AA4"/>
    <mergeCell ref="AD4:AN4"/>
    <mergeCell ref="B16:D16"/>
    <mergeCell ref="G16:I16"/>
    <mergeCell ref="J16:AA16"/>
    <mergeCell ref="B17:D17"/>
    <mergeCell ref="E13:F13"/>
    <mergeCell ref="E14:F14"/>
    <mergeCell ref="E15:F15"/>
    <mergeCell ref="E16:F16"/>
    <mergeCell ref="C6:I6"/>
    <mergeCell ref="C7:I7"/>
    <mergeCell ref="C8:I8"/>
    <mergeCell ref="L6:R6"/>
    <mergeCell ref="U6:AA6"/>
    <mergeCell ref="G17:I17"/>
    <mergeCell ref="J17:AA17"/>
    <mergeCell ref="AD9:AN9"/>
    <mergeCell ref="AP9:AY9"/>
    <mergeCell ref="U7:AA7"/>
    <mergeCell ref="AD7:AN7"/>
    <mergeCell ref="AP7:AY7"/>
    <mergeCell ref="U8:AA8"/>
    <mergeCell ref="AD8:AN8"/>
    <mergeCell ref="AP8:AY8"/>
    <mergeCell ref="AP4:AY4"/>
    <mergeCell ref="AD5:AN5"/>
    <mergeCell ref="AP5:AY5"/>
    <mergeCell ref="AD6:AN6"/>
    <mergeCell ref="AP6:AY6"/>
    <mergeCell ref="AP12:AY12"/>
    <mergeCell ref="AD13:AN13"/>
    <mergeCell ref="AP13:AY13"/>
    <mergeCell ref="AD14:AN14"/>
    <mergeCell ref="AP14:AY14"/>
    <mergeCell ref="B15:D15"/>
    <mergeCell ref="G15:I15"/>
    <mergeCell ref="J15:AA15"/>
    <mergeCell ref="AD12:AN12"/>
    <mergeCell ref="J14:AA14"/>
    <mergeCell ref="B18:D18"/>
    <mergeCell ref="G18:I18"/>
    <mergeCell ref="J18:AA18"/>
    <mergeCell ref="B19:D19"/>
    <mergeCell ref="E19:F19"/>
    <mergeCell ref="G19:I19"/>
    <mergeCell ref="J19:AA19"/>
    <mergeCell ref="E17:F17"/>
    <mergeCell ref="E18:F18"/>
    <mergeCell ref="B22:D22"/>
    <mergeCell ref="E22:F22"/>
    <mergeCell ref="G22:I22"/>
    <mergeCell ref="J22:AA22"/>
    <mergeCell ref="B23:D23"/>
    <mergeCell ref="E23:F23"/>
    <mergeCell ref="G23:I23"/>
    <mergeCell ref="J23:AA23"/>
    <mergeCell ref="B20:D20"/>
    <mergeCell ref="E20:F20"/>
    <mergeCell ref="G20:I20"/>
    <mergeCell ref="J20:AA20"/>
    <mergeCell ref="B21:D21"/>
    <mergeCell ref="E21:F21"/>
    <mergeCell ref="G21:I21"/>
    <mergeCell ref="J21:AA21"/>
    <mergeCell ref="AD26:AO26"/>
    <mergeCell ref="B27:D27"/>
    <mergeCell ref="E27:F27"/>
    <mergeCell ref="G27:I27"/>
    <mergeCell ref="J27:AA27"/>
    <mergeCell ref="AD27:AO27"/>
    <mergeCell ref="B24:D24"/>
    <mergeCell ref="E24:F24"/>
    <mergeCell ref="G24:I24"/>
    <mergeCell ref="J24:AA24"/>
    <mergeCell ref="AD24:AO24"/>
    <mergeCell ref="B25:D25"/>
    <mergeCell ref="E25:F25"/>
    <mergeCell ref="G25:I25"/>
    <mergeCell ref="J25:AA25"/>
    <mergeCell ref="AD25:AO25"/>
    <mergeCell ref="AD19:AS19"/>
    <mergeCell ref="AD20:AS20"/>
    <mergeCell ref="J10:AA12"/>
    <mergeCell ref="B13:D13"/>
    <mergeCell ref="G13:I13"/>
    <mergeCell ref="J13:AA13"/>
    <mergeCell ref="B14:D14"/>
    <mergeCell ref="G14:I14"/>
    <mergeCell ref="A42:V42"/>
    <mergeCell ref="J36:AA36"/>
    <mergeCell ref="J35:AA35"/>
    <mergeCell ref="B36:D36"/>
    <mergeCell ref="E36:F36"/>
    <mergeCell ref="G36:I36"/>
    <mergeCell ref="B34:D34"/>
    <mergeCell ref="E34:F34"/>
    <mergeCell ref="G34:I34"/>
    <mergeCell ref="J34:AA34"/>
    <mergeCell ref="B35:D35"/>
    <mergeCell ref="E35:F35"/>
    <mergeCell ref="G35:I35"/>
    <mergeCell ref="B30:D30"/>
    <mergeCell ref="E30:F30"/>
    <mergeCell ref="G30:I30"/>
    <mergeCell ref="A44:B44"/>
    <mergeCell ref="J48:V48"/>
    <mergeCell ref="AD23:AO23"/>
    <mergeCell ref="AV26:AX26"/>
    <mergeCell ref="AY26:BB26"/>
    <mergeCell ref="AD21:AO21"/>
    <mergeCell ref="AD22:AO22"/>
    <mergeCell ref="AV24:AX24"/>
    <mergeCell ref="AY24:BB24"/>
    <mergeCell ref="J30:AA30"/>
    <mergeCell ref="AD29:AS29"/>
    <mergeCell ref="B29:D29"/>
    <mergeCell ref="E29:F29"/>
    <mergeCell ref="G29:I29"/>
    <mergeCell ref="J29:AA29"/>
    <mergeCell ref="B28:D28"/>
    <mergeCell ref="E28:F28"/>
    <mergeCell ref="G28:I28"/>
    <mergeCell ref="J28:AA28"/>
    <mergeCell ref="AD28:AS28"/>
    <mergeCell ref="B26:D26"/>
    <mergeCell ref="E26:F26"/>
    <mergeCell ref="G26:I26"/>
    <mergeCell ref="J26:AA26"/>
    <mergeCell ref="E33:F33"/>
    <mergeCell ref="G33:I33"/>
    <mergeCell ref="J31:AA31"/>
    <mergeCell ref="J32:AA32"/>
    <mergeCell ref="J33:AA33"/>
    <mergeCell ref="B31:D31"/>
    <mergeCell ref="E31:F31"/>
    <mergeCell ref="G31:I31"/>
    <mergeCell ref="B32:D32"/>
    <mergeCell ref="E32:F32"/>
    <mergeCell ref="G32:I32"/>
    <mergeCell ref="B33:D33"/>
    <mergeCell ref="AD41:AF41"/>
    <mergeCell ref="AD42:AF42"/>
    <mergeCell ref="AD43:AF43"/>
    <mergeCell ref="AD32:AF32"/>
    <mergeCell ref="AD33:AF33"/>
    <mergeCell ref="AD34:AF34"/>
    <mergeCell ref="AD35:AF35"/>
    <mergeCell ref="AD36:AF36"/>
    <mergeCell ref="AD37:AF37"/>
    <mergeCell ref="AD38:AF38"/>
    <mergeCell ref="AD39:AF39"/>
    <mergeCell ref="AD40:AF40"/>
  </mergeCells>
  <hyperlinks>
    <hyperlink ref="W3:Z3" location="ANASAYFA!A1" display="ANASAYFA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A40"/>
  <sheetViews>
    <sheetView showGridLines="0" workbookViewId="0">
      <selection activeCell="K19" sqref="K19:M19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7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7" ht="20.100000000000001" customHeight="1">
      <c r="A2" s="248" t="s">
        <v>197</v>
      </c>
      <c r="B2" s="248"/>
      <c r="C2" s="248"/>
      <c r="D2" s="248"/>
      <c r="E2" s="248"/>
      <c r="F2" s="248"/>
      <c r="G2" s="248"/>
      <c r="H2" s="248"/>
      <c r="I2" s="248"/>
    </row>
    <row r="3" spans="1:27" ht="20.100000000000001" customHeight="1">
      <c r="A3" s="210" t="s">
        <v>198</v>
      </c>
      <c r="B3" s="210"/>
      <c r="C3" s="210"/>
      <c r="D3" s="210"/>
      <c r="E3" s="210"/>
      <c r="F3" s="210"/>
      <c r="G3" s="210"/>
      <c r="H3" s="210"/>
      <c r="I3" s="210"/>
    </row>
    <row r="4" spans="1:27" ht="20.100000000000001" customHeight="1" thickBot="1"/>
    <row r="5" spans="1:27" ht="26.25" customHeight="1">
      <c r="A5" s="226" t="s">
        <v>36</v>
      </c>
      <c r="B5" s="227"/>
      <c r="C5" s="227"/>
      <c r="D5" s="228"/>
      <c r="E5" s="229" t="s">
        <v>199</v>
      </c>
      <c r="F5" s="230"/>
      <c r="G5" s="230"/>
      <c r="H5" s="230"/>
      <c r="I5" s="231"/>
      <c r="Z5" s="31"/>
    </row>
    <row r="6" spans="1:27" ht="20.100000000000001" customHeight="1">
      <c r="A6" s="221" t="s">
        <v>37</v>
      </c>
      <c r="B6" s="194"/>
      <c r="C6" s="194"/>
      <c r="D6" s="195"/>
      <c r="E6" s="222">
        <v>46497</v>
      </c>
      <c r="F6" s="223"/>
      <c r="G6" s="223"/>
      <c r="H6" s="223"/>
      <c r="I6" s="224"/>
      <c r="AA6" s="31"/>
    </row>
    <row r="7" spans="1:27" ht="20.100000000000001" customHeight="1">
      <c r="A7" s="221" t="s">
        <v>38</v>
      </c>
      <c r="B7" s="194"/>
      <c r="C7" s="194"/>
      <c r="D7" s="195"/>
      <c r="E7" s="294" t="s">
        <v>200</v>
      </c>
      <c r="F7" s="197"/>
      <c r="G7" s="197"/>
      <c r="H7" s="197"/>
      <c r="I7" s="198"/>
      <c r="AA7" s="31"/>
    </row>
    <row r="8" spans="1:27" ht="20.100000000000001" customHeight="1">
      <c r="A8" s="193" t="s">
        <v>39</v>
      </c>
      <c r="B8" s="194"/>
      <c r="C8" s="194"/>
      <c r="D8" s="195"/>
      <c r="E8" s="196">
        <v>0.4375</v>
      </c>
      <c r="F8" s="197"/>
      <c r="G8" s="197"/>
      <c r="H8" s="197"/>
      <c r="I8" s="198"/>
      <c r="AA8" s="31"/>
    </row>
    <row r="9" spans="1:27" ht="20.100000000000001" customHeight="1" thickBot="1">
      <c r="A9" s="199" t="s">
        <v>201</v>
      </c>
      <c r="B9" s="200"/>
      <c r="C9" s="200"/>
      <c r="D9" s="200"/>
      <c r="E9" s="201">
        <v>0.41666666666666669</v>
      </c>
      <c r="F9" s="202"/>
      <c r="G9" s="202"/>
      <c r="H9" s="202"/>
      <c r="I9" s="203"/>
      <c r="AA9" s="31"/>
    </row>
    <row r="10" spans="1:27" ht="20.100000000000001" customHeight="1" thickBot="1">
      <c r="A10" s="204" t="s">
        <v>0</v>
      </c>
      <c r="B10" s="244"/>
      <c r="C10" s="244"/>
      <c r="D10" s="244"/>
      <c r="E10" s="244"/>
      <c r="F10" s="244"/>
      <c r="G10" s="244"/>
      <c r="H10" s="244"/>
      <c r="I10" s="206"/>
      <c r="X10" s="31"/>
      <c r="AA10" s="31"/>
    </row>
    <row r="11" spans="1:27" ht="20.100000000000001" customHeight="1">
      <c r="A11" s="22">
        <v>1</v>
      </c>
      <c r="B11" s="245" t="s">
        <v>87</v>
      </c>
      <c r="C11" s="246"/>
      <c r="D11" s="246"/>
      <c r="E11" s="246"/>
      <c r="F11" s="246"/>
      <c r="G11" s="246"/>
      <c r="H11" s="246"/>
      <c r="I11" s="247"/>
      <c r="X11" s="31"/>
      <c r="Y11" s="31"/>
      <c r="AA11" s="31"/>
    </row>
    <row r="12" spans="1:27" ht="20.100000000000001" customHeight="1">
      <c r="A12" s="23">
        <v>2</v>
      </c>
      <c r="B12" s="238" t="s">
        <v>98</v>
      </c>
      <c r="C12" s="239"/>
      <c r="D12" s="239"/>
      <c r="E12" s="239"/>
      <c r="F12" s="239"/>
      <c r="G12" s="239"/>
      <c r="H12" s="239"/>
      <c r="I12" s="240"/>
      <c r="Y12" s="31"/>
    </row>
    <row r="13" spans="1:27" ht="20.100000000000001" customHeight="1" thickBot="1">
      <c r="A13" s="23">
        <v>3</v>
      </c>
      <c r="B13" s="241" t="s">
        <v>47</v>
      </c>
      <c r="C13" s="242"/>
      <c r="D13" s="242"/>
      <c r="E13" s="242"/>
      <c r="F13" s="242"/>
      <c r="G13" s="242"/>
      <c r="H13" s="242"/>
      <c r="I13" s="243"/>
      <c r="K13" s="235"/>
      <c r="L13" s="236"/>
      <c r="M13" s="237"/>
      <c r="Y13" s="31"/>
    </row>
    <row r="14" spans="1:27" ht="20.100000000000001" customHeight="1" thickBot="1">
      <c r="A14" s="22">
        <v>4</v>
      </c>
      <c r="B14" s="241" t="s">
        <v>81</v>
      </c>
      <c r="C14" s="242"/>
      <c r="D14" s="242"/>
      <c r="E14" s="242"/>
      <c r="F14" s="242"/>
      <c r="G14" s="242"/>
      <c r="H14" s="242"/>
      <c r="I14" s="243"/>
      <c r="K14" s="235"/>
      <c r="L14" s="236"/>
      <c r="M14" s="237"/>
      <c r="Y14" s="31"/>
    </row>
    <row r="15" spans="1:27" ht="20.100000000000001" customHeight="1">
      <c r="A15" s="22">
        <v>5</v>
      </c>
      <c r="B15" s="241" t="s">
        <v>54</v>
      </c>
      <c r="C15" s="242"/>
      <c r="D15" s="242"/>
      <c r="E15" s="242"/>
      <c r="F15" s="242"/>
      <c r="G15" s="242"/>
      <c r="H15" s="242"/>
      <c r="I15" s="243"/>
      <c r="K15" s="235"/>
      <c r="L15" s="236"/>
      <c r="M15" s="237"/>
      <c r="Y15" s="31"/>
    </row>
    <row r="16" spans="1:27" ht="20.100000000000001" customHeight="1">
      <c r="A16" s="23">
        <v>6</v>
      </c>
      <c r="B16" s="241" t="s">
        <v>202</v>
      </c>
      <c r="C16" s="242" t="s">
        <v>98</v>
      </c>
      <c r="D16" s="242" t="s">
        <v>98</v>
      </c>
      <c r="E16" s="242" t="s">
        <v>98</v>
      </c>
      <c r="F16" s="242" t="s">
        <v>98</v>
      </c>
      <c r="G16" s="242" t="s">
        <v>98</v>
      </c>
      <c r="H16" s="242" t="s">
        <v>98</v>
      </c>
      <c r="I16" s="243" t="s">
        <v>98</v>
      </c>
      <c r="K16" s="235"/>
      <c r="L16" s="236"/>
      <c r="M16" s="237"/>
      <c r="Y16" s="31"/>
    </row>
    <row r="17" spans="1:27" ht="20.100000000000001" customHeight="1" thickBot="1">
      <c r="A17" s="23">
        <v>7</v>
      </c>
      <c r="B17" s="241"/>
      <c r="C17" s="242"/>
      <c r="D17" s="242"/>
      <c r="E17" s="242"/>
      <c r="F17" s="242"/>
      <c r="G17" s="242"/>
      <c r="H17" s="242"/>
      <c r="I17" s="243"/>
      <c r="K17" s="235"/>
      <c r="L17" s="236"/>
      <c r="M17" s="237"/>
      <c r="Y17" s="31"/>
    </row>
    <row r="18" spans="1:27" ht="20.100000000000001" customHeight="1" thickBot="1">
      <c r="A18" s="22">
        <v>8</v>
      </c>
      <c r="B18" s="241"/>
      <c r="C18" s="242"/>
      <c r="D18" s="242"/>
      <c r="E18" s="242"/>
      <c r="F18" s="242"/>
      <c r="G18" s="242"/>
      <c r="H18" s="242"/>
      <c r="I18" s="243"/>
      <c r="K18" s="235"/>
      <c r="L18" s="236"/>
      <c r="M18" s="237"/>
      <c r="Y18" s="31"/>
    </row>
    <row r="19" spans="1:27" ht="20.100000000000001" customHeight="1">
      <c r="A19" s="22">
        <v>9</v>
      </c>
      <c r="B19" s="241"/>
      <c r="C19" s="242"/>
      <c r="D19" s="242"/>
      <c r="E19" s="242"/>
      <c r="F19" s="242"/>
      <c r="G19" s="242"/>
      <c r="H19" s="242"/>
      <c r="I19" s="243"/>
      <c r="K19" s="235"/>
      <c r="L19" s="236"/>
      <c r="M19" s="237"/>
      <c r="Y19" s="31"/>
    </row>
    <row r="20" spans="1:27" ht="20.100000000000001" customHeight="1">
      <c r="A20" s="23">
        <v>10</v>
      </c>
      <c r="B20" s="241"/>
      <c r="C20" s="242"/>
      <c r="D20" s="242"/>
      <c r="E20" s="242"/>
      <c r="F20" s="242"/>
      <c r="G20" s="242"/>
      <c r="H20" s="242"/>
      <c r="I20" s="243"/>
      <c r="K20" s="235"/>
      <c r="L20" s="236"/>
      <c r="M20" s="237"/>
      <c r="Y20" s="31"/>
    </row>
    <row r="21" spans="1:27" ht="20.100000000000001" customHeight="1" thickBot="1">
      <c r="A21" s="23">
        <v>11</v>
      </c>
      <c r="B21" s="241"/>
      <c r="C21" s="242"/>
      <c r="D21" s="242"/>
      <c r="E21" s="242"/>
      <c r="F21" s="242"/>
      <c r="G21" s="242"/>
      <c r="H21" s="242"/>
      <c r="I21" s="243"/>
      <c r="Y21" s="31"/>
    </row>
    <row r="22" spans="1:27" ht="20.100000000000001" customHeight="1" thickBot="1">
      <c r="A22" s="22">
        <v>12</v>
      </c>
      <c r="B22" s="238"/>
      <c r="C22" s="239"/>
      <c r="D22" s="239"/>
      <c r="E22" s="239"/>
      <c r="F22" s="239"/>
      <c r="G22" s="239"/>
      <c r="H22" s="239"/>
      <c r="I22" s="240"/>
      <c r="X22" s="31"/>
      <c r="Z22" s="31"/>
    </row>
    <row r="23" spans="1:27" ht="20.100000000000001" customHeight="1">
      <c r="A23" s="22">
        <v>13</v>
      </c>
      <c r="B23" s="241"/>
      <c r="C23" s="242"/>
      <c r="D23" s="242"/>
      <c r="E23" s="242"/>
      <c r="F23" s="242"/>
      <c r="G23" s="242"/>
      <c r="H23" s="242"/>
      <c r="I23" s="243"/>
      <c r="V23" s="31"/>
      <c r="AA23" s="31"/>
    </row>
    <row r="24" spans="1:27" ht="20.100000000000001" customHeight="1">
      <c r="A24" s="23">
        <v>14</v>
      </c>
      <c r="B24" s="241"/>
      <c r="C24" s="242"/>
      <c r="D24" s="242"/>
      <c r="E24" s="242"/>
      <c r="F24" s="242"/>
      <c r="G24" s="242"/>
      <c r="H24" s="242"/>
      <c r="I24" s="243"/>
      <c r="W24" s="31"/>
      <c r="X24" s="31"/>
      <c r="AA24" s="31"/>
    </row>
    <row r="25" spans="1:27" ht="20.100000000000001" customHeight="1" thickBot="1">
      <c r="A25" s="23">
        <v>15</v>
      </c>
      <c r="B25" s="241"/>
      <c r="C25" s="242"/>
      <c r="D25" s="242"/>
      <c r="E25" s="242"/>
      <c r="F25" s="242"/>
      <c r="G25" s="242"/>
      <c r="H25" s="242"/>
      <c r="I25" s="243"/>
      <c r="V25" s="31"/>
      <c r="Y25" s="31"/>
      <c r="AA25" s="31"/>
    </row>
    <row r="26" spans="1:27" ht="20.100000000000001" customHeight="1" thickBot="1">
      <c r="A26" s="22">
        <v>16</v>
      </c>
      <c r="B26" s="241"/>
      <c r="C26" s="242"/>
      <c r="D26" s="242"/>
      <c r="E26" s="242"/>
      <c r="F26" s="242"/>
      <c r="G26" s="242"/>
      <c r="H26" s="242"/>
      <c r="I26" s="243"/>
      <c r="X26" s="31"/>
    </row>
    <row r="27" spans="1:27" ht="20.100000000000001" customHeight="1" thickBot="1">
      <c r="A27" s="22">
        <v>17</v>
      </c>
      <c r="B27" s="232"/>
      <c r="C27" s="233"/>
      <c r="D27" s="233"/>
      <c r="E27" s="233"/>
      <c r="F27" s="233"/>
      <c r="G27" s="233"/>
      <c r="H27" s="233"/>
      <c r="I27" s="234"/>
      <c r="X27" s="31"/>
    </row>
    <row r="28" spans="1:27">
      <c r="X28" s="31"/>
      <c r="Y28" s="31"/>
    </row>
    <row r="29" spans="1:27">
      <c r="A29" s="35" t="s">
        <v>25</v>
      </c>
      <c r="B29" s="35"/>
      <c r="C29" s="35"/>
      <c r="D29" s="35"/>
      <c r="E29" s="35"/>
      <c r="F29" s="35"/>
      <c r="G29" s="16"/>
      <c r="H29" s="16"/>
      <c r="I29" s="16"/>
      <c r="Y29" s="31"/>
    </row>
    <row r="30" spans="1:27">
      <c r="A30" s="16" t="s">
        <v>42</v>
      </c>
      <c r="B30" s="16"/>
      <c r="C30" s="16"/>
      <c r="D30" s="16"/>
      <c r="E30" s="16"/>
      <c r="F30" s="16"/>
      <c r="G30" s="16"/>
      <c r="H30" s="16"/>
      <c r="I30" s="16"/>
      <c r="Y30" s="31"/>
    </row>
    <row r="31" spans="1:27">
      <c r="A31" s="16" t="s">
        <v>27</v>
      </c>
      <c r="B31" s="16"/>
      <c r="C31" s="16"/>
      <c r="D31" s="16"/>
      <c r="E31" s="16"/>
      <c r="F31" s="16"/>
      <c r="G31" s="16"/>
      <c r="H31" s="16"/>
      <c r="I31" s="16"/>
      <c r="Z31" s="31"/>
    </row>
    <row r="32" spans="1:27">
      <c r="A32" s="16" t="s">
        <v>28</v>
      </c>
      <c r="B32" s="16"/>
      <c r="C32" s="16"/>
      <c r="D32" s="16"/>
      <c r="E32" s="16"/>
      <c r="F32" s="16"/>
      <c r="G32" s="16"/>
      <c r="H32" s="16"/>
      <c r="I32" s="16"/>
      <c r="Z32" s="31"/>
    </row>
    <row r="33" spans="1:26">
      <c r="A33" s="16" t="s">
        <v>29</v>
      </c>
      <c r="B33" s="16"/>
      <c r="C33" s="16"/>
      <c r="D33" s="16"/>
      <c r="E33" s="16"/>
      <c r="F33" s="16"/>
      <c r="G33" s="16"/>
      <c r="H33" s="16"/>
      <c r="I33" s="36"/>
      <c r="Z33" s="31"/>
    </row>
    <row r="34" spans="1:26">
      <c r="A34" s="16"/>
      <c r="B34" s="16"/>
      <c r="C34" s="16"/>
      <c r="D34" s="16"/>
      <c r="E34" s="16"/>
      <c r="F34" s="16"/>
      <c r="G34" s="16"/>
      <c r="H34" s="16"/>
      <c r="I34" s="16"/>
      <c r="Z34" s="31"/>
    </row>
    <row r="35" spans="1:26" ht="15">
      <c r="A35" s="146"/>
      <c r="B35" s="146"/>
      <c r="C35" s="18"/>
      <c r="D35" s="1"/>
      <c r="E35" s="1"/>
      <c r="F35" s="1"/>
      <c r="G35" s="1"/>
      <c r="H35" s="1"/>
      <c r="I35" s="1"/>
      <c r="Z35" s="31"/>
    </row>
    <row r="36" spans="1:26">
      <c r="A36" s="19" t="s">
        <v>30</v>
      </c>
      <c r="B36" s="13"/>
      <c r="C36" s="13"/>
      <c r="D36" s="13"/>
      <c r="E36" s="13"/>
      <c r="F36" s="13"/>
      <c r="G36" s="13"/>
      <c r="H36" s="13"/>
      <c r="I36" s="13"/>
      <c r="Z36" s="31"/>
    </row>
    <row r="37" spans="1:26">
      <c r="A37" s="13"/>
      <c r="B37" s="19" t="s">
        <v>31</v>
      </c>
      <c r="C37" s="19"/>
      <c r="D37" s="19"/>
      <c r="E37" s="19"/>
      <c r="F37" s="19"/>
      <c r="G37" s="19"/>
      <c r="H37" s="19"/>
      <c r="I37" s="19"/>
      <c r="Z37" s="31"/>
    </row>
    <row r="38" spans="1:26">
      <c r="A38" s="13"/>
      <c r="B38" s="13"/>
      <c r="C38" s="13"/>
      <c r="D38" s="13"/>
      <c r="E38" s="13"/>
      <c r="F38" s="13"/>
      <c r="G38" s="13"/>
      <c r="H38" s="13"/>
      <c r="I38" s="13"/>
      <c r="Z38" s="31"/>
    </row>
    <row r="40" spans="1:26">
      <c r="G40" s="30" t="s">
        <v>32</v>
      </c>
      <c r="H40" s="30"/>
      <c r="I40" s="30"/>
    </row>
  </sheetData>
  <mergeCells count="40">
    <mergeCell ref="A6:D6"/>
    <mergeCell ref="E6:I6"/>
    <mergeCell ref="A1:I1"/>
    <mergeCell ref="A2:I2"/>
    <mergeCell ref="A3:I3"/>
    <mergeCell ref="A5:D5"/>
    <mergeCell ref="E5:I5"/>
    <mergeCell ref="B15:I15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17:I17"/>
    <mergeCell ref="B18:I18"/>
    <mergeCell ref="B19:I19"/>
    <mergeCell ref="B20:I20"/>
    <mergeCell ref="B21:I21"/>
    <mergeCell ref="A35:B35"/>
    <mergeCell ref="K13:M13"/>
    <mergeCell ref="K14:M14"/>
    <mergeCell ref="K15:M15"/>
    <mergeCell ref="K16:M16"/>
    <mergeCell ref="K17:M17"/>
    <mergeCell ref="K18:M18"/>
    <mergeCell ref="K19:M19"/>
    <mergeCell ref="K20:M20"/>
    <mergeCell ref="B22:I22"/>
    <mergeCell ref="B23:I23"/>
    <mergeCell ref="B24:I24"/>
    <mergeCell ref="B25:I25"/>
    <mergeCell ref="B26:I26"/>
    <mergeCell ref="B27:I27"/>
    <mergeCell ref="B16:I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Z33"/>
  <sheetViews>
    <sheetView showGridLines="0" workbookViewId="0">
      <selection activeCell="R33" sqref="R33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6" ht="20.100000000000001" customHeight="1">
      <c r="A2" s="248" t="s">
        <v>203</v>
      </c>
      <c r="B2" s="248"/>
      <c r="C2" s="248"/>
      <c r="D2" s="248"/>
      <c r="E2" s="248"/>
      <c r="F2" s="248"/>
      <c r="G2" s="248"/>
      <c r="H2" s="248"/>
      <c r="I2" s="248"/>
    </row>
    <row r="3" spans="1:26" ht="20.100000000000001" customHeight="1" thickBot="1"/>
    <row r="4" spans="1:26" ht="31.5" customHeight="1">
      <c r="A4" s="226" t="s">
        <v>36</v>
      </c>
      <c r="B4" s="227"/>
      <c r="C4" s="227"/>
      <c r="D4" s="228"/>
      <c r="E4" s="229" t="s">
        <v>204</v>
      </c>
      <c r="F4" s="230"/>
      <c r="G4" s="230"/>
      <c r="H4" s="230"/>
      <c r="I4" s="231"/>
    </row>
    <row r="5" spans="1:26" ht="20.100000000000001" customHeight="1">
      <c r="A5" s="221" t="s">
        <v>37</v>
      </c>
      <c r="B5" s="194"/>
      <c r="C5" s="194"/>
      <c r="D5" s="195"/>
      <c r="E5" s="222">
        <v>46404</v>
      </c>
      <c r="F5" s="223"/>
      <c r="G5" s="223"/>
      <c r="H5" s="223"/>
      <c r="I5" s="224"/>
    </row>
    <row r="6" spans="1:26" ht="20.100000000000001" customHeight="1">
      <c r="A6" s="221" t="s">
        <v>38</v>
      </c>
      <c r="B6" s="194"/>
      <c r="C6" s="194"/>
      <c r="D6" s="195"/>
      <c r="E6" s="225" t="s">
        <v>86</v>
      </c>
      <c r="F6" s="197"/>
      <c r="G6" s="197"/>
      <c r="H6" s="197"/>
      <c r="I6" s="198"/>
    </row>
    <row r="7" spans="1:26" ht="20.100000000000001" customHeight="1">
      <c r="A7" s="193" t="s">
        <v>39</v>
      </c>
      <c r="B7" s="194"/>
      <c r="C7" s="194"/>
      <c r="D7" s="195"/>
      <c r="E7" s="196">
        <v>0.4375</v>
      </c>
      <c r="F7" s="197"/>
      <c r="G7" s="197"/>
      <c r="H7" s="197"/>
      <c r="I7" s="198"/>
      <c r="O7" s="33"/>
      <c r="P7" s="33"/>
      <c r="Q7" s="33"/>
      <c r="R7" s="33"/>
      <c r="S7" s="33"/>
      <c r="T7" s="33"/>
      <c r="X7" s="31"/>
    </row>
    <row r="8" spans="1:26" ht="20.100000000000001" customHeight="1" thickBot="1">
      <c r="A8" s="199" t="s">
        <v>40</v>
      </c>
      <c r="B8" s="200"/>
      <c r="C8" s="200"/>
      <c r="D8" s="200"/>
      <c r="E8" s="201">
        <v>0.41666666666666669</v>
      </c>
      <c r="F8" s="202"/>
      <c r="G8" s="202"/>
      <c r="H8" s="202"/>
      <c r="I8" s="203"/>
      <c r="O8" s="33"/>
      <c r="P8" s="33"/>
      <c r="Q8" s="33"/>
      <c r="R8" s="33"/>
      <c r="S8" s="33"/>
      <c r="T8" s="33"/>
      <c r="Y8" s="31"/>
    </row>
    <row r="9" spans="1:26" ht="20.100000000000001" customHeight="1" thickBot="1">
      <c r="A9" s="204" t="s">
        <v>0</v>
      </c>
      <c r="B9" s="244"/>
      <c r="C9" s="244"/>
      <c r="D9" s="244"/>
      <c r="E9" s="244"/>
      <c r="F9" s="244"/>
      <c r="G9" s="244"/>
      <c r="H9" s="244"/>
      <c r="I9" s="206"/>
      <c r="K9" s="235"/>
      <c r="L9" s="236"/>
      <c r="M9" s="237"/>
      <c r="O9" s="33"/>
      <c r="P9" s="33"/>
      <c r="Q9" s="33"/>
      <c r="R9" s="33"/>
      <c r="S9" s="33"/>
      <c r="T9" s="33"/>
      <c r="Y9" s="31"/>
    </row>
    <row r="10" spans="1:26" ht="20.100000000000001" customHeight="1">
      <c r="A10" s="22">
        <v>1</v>
      </c>
      <c r="B10" s="245" t="s">
        <v>212</v>
      </c>
      <c r="C10" s="246" t="s">
        <v>205</v>
      </c>
      <c r="D10" s="246" t="s">
        <v>206</v>
      </c>
      <c r="E10" s="246" t="s">
        <v>207</v>
      </c>
      <c r="F10" s="246" t="s">
        <v>208</v>
      </c>
      <c r="G10" s="246" t="s">
        <v>209</v>
      </c>
      <c r="H10" s="246" t="s">
        <v>210</v>
      </c>
      <c r="I10" s="247">
        <v>45951</v>
      </c>
      <c r="K10" s="235"/>
      <c r="L10" s="236"/>
      <c r="M10" s="237"/>
      <c r="O10" s="33"/>
      <c r="P10" s="33"/>
      <c r="Q10" s="33"/>
      <c r="R10" s="33"/>
      <c r="S10" s="33"/>
      <c r="T10" s="33"/>
      <c r="V10" s="31"/>
      <c r="Y10" s="31"/>
      <c r="Z10" s="31"/>
    </row>
    <row r="11" spans="1:26" ht="20.100000000000001" customHeight="1">
      <c r="A11" s="23">
        <v>2</v>
      </c>
      <c r="B11" s="238" t="s">
        <v>130</v>
      </c>
      <c r="C11" s="239" t="s">
        <v>126</v>
      </c>
      <c r="D11" s="239" t="s">
        <v>126</v>
      </c>
      <c r="E11" s="239" t="s">
        <v>126</v>
      </c>
      <c r="F11" s="239" t="s">
        <v>126</v>
      </c>
      <c r="G11" s="239" t="s">
        <v>126</v>
      </c>
      <c r="H11" s="239" t="s">
        <v>126</v>
      </c>
      <c r="I11" s="240" t="s">
        <v>126</v>
      </c>
      <c r="O11" s="33"/>
      <c r="P11" s="33"/>
      <c r="Q11" s="33"/>
      <c r="R11" s="33"/>
      <c r="S11" s="33"/>
      <c r="T11" s="33"/>
      <c r="W11" s="31"/>
      <c r="Z11" s="31"/>
    </row>
    <row r="12" spans="1:26" ht="20.100000000000001" customHeight="1">
      <c r="A12" s="23">
        <v>3</v>
      </c>
      <c r="B12" s="241" t="s">
        <v>186</v>
      </c>
      <c r="C12" s="242" t="s">
        <v>189</v>
      </c>
      <c r="D12" s="242" t="s">
        <v>189</v>
      </c>
      <c r="E12" s="242" t="s">
        <v>189</v>
      </c>
      <c r="F12" s="242" t="s">
        <v>189</v>
      </c>
      <c r="G12" s="242" t="s">
        <v>189</v>
      </c>
      <c r="H12" s="242" t="s">
        <v>189</v>
      </c>
      <c r="I12" s="243" t="s">
        <v>189</v>
      </c>
      <c r="O12" s="33"/>
      <c r="P12" s="33"/>
      <c r="Q12" s="33"/>
      <c r="R12" s="33"/>
      <c r="S12" s="33"/>
      <c r="T12" s="33"/>
      <c r="W12" s="31"/>
      <c r="Z12" s="31"/>
    </row>
    <row r="13" spans="1:26" ht="20.100000000000001" customHeight="1">
      <c r="A13" s="23">
        <v>4</v>
      </c>
      <c r="B13" s="238"/>
      <c r="C13" s="239"/>
      <c r="D13" s="239"/>
      <c r="E13" s="239"/>
      <c r="F13" s="239"/>
      <c r="G13" s="239"/>
      <c r="H13" s="239"/>
      <c r="I13" s="240"/>
      <c r="O13" s="33"/>
      <c r="P13" s="33"/>
      <c r="Q13" s="33"/>
      <c r="R13" s="33"/>
      <c r="S13" s="33"/>
      <c r="T13" s="33"/>
      <c r="Z13" s="31"/>
    </row>
    <row r="14" spans="1:26" ht="20.100000000000001" customHeight="1" thickBot="1">
      <c r="A14" s="23">
        <v>5</v>
      </c>
      <c r="B14" s="238"/>
      <c r="C14" s="239"/>
      <c r="D14" s="239"/>
      <c r="E14" s="239"/>
      <c r="F14" s="239"/>
      <c r="G14" s="239"/>
      <c r="H14" s="239"/>
      <c r="I14" s="240"/>
      <c r="O14" s="33"/>
      <c r="P14" s="33"/>
      <c r="Q14" s="33"/>
      <c r="R14" s="33"/>
      <c r="S14" s="33"/>
      <c r="T14" s="33"/>
      <c r="Z14" s="31"/>
    </row>
    <row r="15" spans="1:26" ht="20.100000000000001" customHeight="1">
      <c r="A15" s="22">
        <v>6</v>
      </c>
      <c r="B15" s="241"/>
      <c r="C15" s="242"/>
      <c r="D15" s="242"/>
      <c r="E15" s="242"/>
      <c r="F15" s="242"/>
      <c r="G15" s="242"/>
      <c r="H15" s="242"/>
      <c r="I15" s="243"/>
      <c r="O15" s="33"/>
      <c r="P15" s="33"/>
      <c r="Q15" s="33"/>
      <c r="R15" s="33"/>
      <c r="S15" s="33"/>
      <c r="T15" s="33"/>
      <c r="Z15" s="31"/>
    </row>
    <row r="16" spans="1:26" ht="20.100000000000001" customHeight="1">
      <c r="A16" s="23">
        <v>7</v>
      </c>
      <c r="B16" s="241"/>
      <c r="C16" s="242"/>
      <c r="D16" s="242"/>
      <c r="E16" s="242"/>
      <c r="F16" s="242"/>
      <c r="G16" s="242"/>
      <c r="H16" s="242"/>
      <c r="I16" s="243"/>
      <c r="O16" s="33"/>
      <c r="P16" s="33"/>
      <c r="Q16" s="33"/>
      <c r="R16" s="33"/>
      <c r="S16" s="33"/>
      <c r="T16" s="33"/>
    </row>
    <row r="17" spans="1:20" ht="20.100000000000001" customHeight="1" thickBot="1">
      <c r="A17" s="24">
        <v>8</v>
      </c>
      <c r="B17" s="232"/>
      <c r="C17" s="233"/>
      <c r="D17" s="233"/>
      <c r="E17" s="233"/>
      <c r="F17" s="233"/>
      <c r="G17" s="233"/>
      <c r="H17" s="233"/>
      <c r="I17" s="234"/>
      <c r="O17" s="33"/>
      <c r="P17" s="33"/>
      <c r="Q17" s="33"/>
      <c r="R17" s="33"/>
      <c r="S17" s="33"/>
      <c r="T17" s="33"/>
    </row>
    <row r="18" spans="1:20">
      <c r="O18" s="33"/>
      <c r="P18" s="33"/>
      <c r="Q18" s="33"/>
      <c r="R18" s="33"/>
      <c r="S18" s="33"/>
      <c r="T18" s="33"/>
    </row>
    <row r="19" spans="1:20">
      <c r="O19" s="33"/>
      <c r="P19" s="33"/>
      <c r="Q19" s="33"/>
      <c r="R19" s="33"/>
      <c r="S19" s="33"/>
      <c r="T19" s="33"/>
    </row>
    <row r="20" spans="1:20">
      <c r="A20" s="35" t="s">
        <v>25</v>
      </c>
      <c r="B20" s="35"/>
      <c r="C20" s="35"/>
      <c r="D20" s="35"/>
      <c r="E20" s="35"/>
      <c r="F20" s="35"/>
      <c r="G20" s="16"/>
      <c r="H20" s="16"/>
      <c r="I20" s="16"/>
    </row>
    <row r="21" spans="1:20">
      <c r="A21" s="16" t="s">
        <v>42</v>
      </c>
      <c r="B21" s="16"/>
      <c r="C21" s="16"/>
      <c r="D21" s="16"/>
      <c r="E21" s="16"/>
      <c r="F21" s="16"/>
      <c r="G21" s="16"/>
      <c r="H21" s="16"/>
      <c r="I21" s="16"/>
    </row>
    <row r="22" spans="1:20">
      <c r="A22" s="16" t="s">
        <v>27</v>
      </c>
      <c r="B22" s="16"/>
      <c r="C22" s="16"/>
      <c r="D22" s="16"/>
      <c r="E22" s="16"/>
      <c r="F22" s="16"/>
      <c r="G22" s="16"/>
      <c r="H22" s="16"/>
      <c r="I22" s="16"/>
    </row>
    <row r="23" spans="1:20">
      <c r="A23" s="16" t="s">
        <v>28</v>
      </c>
      <c r="B23" s="16"/>
      <c r="C23" s="16"/>
      <c r="D23" s="16"/>
      <c r="E23" s="16"/>
      <c r="F23" s="16"/>
      <c r="G23" s="16"/>
      <c r="H23" s="16"/>
      <c r="I23" s="16"/>
    </row>
    <row r="24" spans="1:20">
      <c r="A24" s="16" t="s">
        <v>29</v>
      </c>
      <c r="B24" s="16"/>
      <c r="C24" s="16"/>
      <c r="D24" s="16"/>
      <c r="E24" s="16"/>
      <c r="F24" s="16"/>
      <c r="G24" s="16"/>
      <c r="H24" s="16"/>
      <c r="I24" s="3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</row>
    <row r="26" spans="1:20" ht="15">
      <c r="A26" s="146"/>
      <c r="B26" s="146"/>
      <c r="C26" s="18"/>
      <c r="D26" s="1"/>
      <c r="E26" s="1"/>
      <c r="F26" s="1"/>
      <c r="G26" s="1"/>
      <c r="H26" s="1"/>
      <c r="I26" s="1"/>
    </row>
    <row r="27" spans="1:20">
      <c r="A27" s="19" t="s">
        <v>30</v>
      </c>
      <c r="B27" s="13"/>
      <c r="C27" s="13"/>
      <c r="D27" s="13"/>
      <c r="E27" s="13"/>
      <c r="F27" s="13"/>
      <c r="G27" s="13"/>
      <c r="H27" s="13"/>
      <c r="I27" s="13"/>
    </row>
    <row r="28" spans="1:20">
      <c r="A28" s="13"/>
      <c r="B28" s="19" t="s">
        <v>31</v>
      </c>
      <c r="C28" s="19"/>
      <c r="D28" s="19"/>
      <c r="E28" s="19"/>
      <c r="F28" s="19"/>
      <c r="G28" s="19"/>
      <c r="H28" s="19"/>
      <c r="I28" s="19"/>
    </row>
    <row r="29" spans="1:20">
      <c r="A29" s="13"/>
      <c r="B29" s="13"/>
      <c r="C29" s="13"/>
      <c r="D29" s="13"/>
      <c r="E29" s="13"/>
      <c r="F29" s="13"/>
      <c r="G29" s="13"/>
      <c r="H29" s="13"/>
      <c r="I29" s="13"/>
    </row>
    <row r="30" spans="1:20">
      <c r="A30" s="10"/>
      <c r="B30" s="13"/>
      <c r="C30" s="13"/>
      <c r="D30" s="13"/>
      <c r="E30" s="13"/>
      <c r="F30" s="13"/>
      <c r="G30" s="13"/>
      <c r="H30" s="13"/>
      <c r="I30" s="13"/>
    </row>
    <row r="31" spans="1:20">
      <c r="A31" s="2"/>
      <c r="B31" s="1"/>
      <c r="C31" s="1"/>
      <c r="D31" s="1"/>
      <c r="E31" s="1"/>
      <c r="F31" s="1"/>
      <c r="G31" s="1"/>
      <c r="H31" s="1"/>
      <c r="I31" s="1"/>
    </row>
    <row r="33" spans="7:9">
      <c r="G33" s="30" t="s">
        <v>32</v>
      </c>
      <c r="H33" s="30"/>
      <c r="I33" s="30"/>
    </row>
  </sheetData>
  <mergeCells count="24">
    <mergeCell ref="A1:I1"/>
    <mergeCell ref="A2:I2"/>
    <mergeCell ref="A4:D4"/>
    <mergeCell ref="E4:I4"/>
    <mergeCell ref="A5:D5"/>
    <mergeCell ref="E5:I5"/>
    <mergeCell ref="A6:D6"/>
    <mergeCell ref="E6:I6"/>
    <mergeCell ref="A7:D7"/>
    <mergeCell ref="E7:I7"/>
    <mergeCell ref="A8:D8"/>
    <mergeCell ref="E8:I8"/>
    <mergeCell ref="B15:I15"/>
    <mergeCell ref="B16:I16"/>
    <mergeCell ref="B17:I17"/>
    <mergeCell ref="A26:B26"/>
    <mergeCell ref="K9:M9"/>
    <mergeCell ref="K10:M10"/>
    <mergeCell ref="A9:I9"/>
    <mergeCell ref="B10:I10"/>
    <mergeCell ref="B11:I11"/>
    <mergeCell ref="B12:I12"/>
    <mergeCell ref="B13:I13"/>
    <mergeCell ref="B14:I1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W27"/>
  <sheetViews>
    <sheetView showGridLines="0" workbookViewId="0">
      <selection activeCell="V19" sqref="V19"/>
    </sheetView>
  </sheetViews>
  <sheetFormatPr defaultColWidth="3.7109375" defaultRowHeight="12.75"/>
  <cols>
    <col min="1" max="1" width="3.7109375" style="2" customWidth="1"/>
    <col min="2" max="16384" width="3.7109375" style="1"/>
  </cols>
  <sheetData>
    <row r="1" spans="1:49" ht="15.75" customHeight="1">
      <c r="A1" s="185" t="s">
        <v>33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49" ht="15.75" customHeight="1">
      <c r="A2" s="185" t="s">
        <v>216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Z2" s="186" t="s">
        <v>0</v>
      </c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7" t="s">
        <v>1</v>
      </c>
      <c r="AM2" s="187"/>
      <c r="AN2" s="187"/>
      <c r="AO2" s="187"/>
      <c r="AP2" s="187"/>
      <c r="AQ2" s="187"/>
      <c r="AR2" s="187"/>
      <c r="AS2" s="187"/>
      <c r="AT2" s="187"/>
      <c r="AU2" s="187"/>
      <c r="AV2" s="187"/>
    </row>
    <row r="3" spans="1:49" ht="15.75" customHeight="1" thickBot="1">
      <c r="U3" s="188"/>
      <c r="V3" s="188"/>
      <c r="W3" s="188"/>
      <c r="X3" s="188"/>
      <c r="Z3" s="3" t="s">
        <v>2</v>
      </c>
      <c r="AA3" s="277" t="s">
        <v>217</v>
      </c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4" t="s">
        <v>4</v>
      </c>
      <c r="AM3" s="277" t="s">
        <v>268</v>
      </c>
      <c r="AN3" s="277"/>
      <c r="AO3" s="277"/>
      <c r="AP3" s="277"/>
      <c r="AQ3" s="277"/>
      <c r="AR3" s="277"/>
      <c r="AS3" s="277"/>
      <c r="AT3" s="277"/>
      <c r="AU3" s="277"/>
      <c r="AV3" s="277"/>
      <c r="AW3" s="277"/>
    </row>
    <row r="4" spans="1:49" ht="13.5" customHeight="1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92"/>
      <c r="L4" s="192"/>
      <c r="M4" s="192"/>
      <c r="N4" s="192"/>
      <c r="O4" s="192"/>
      <c r="P4" s="192"/>
      <c r="Q4" s="192"/>
      <c r="R4" s="192"/>
      <c r="T4" s="192"/>
      <c r="U4" s="192"/>
      <c r="V4" s="192"/>
      <c r="W4" s="192"/>
      <c r="X4" s="192"/>
      <c r="Z4" s="3" t="s">
        <v>6</v>
      </c>
      <c r="AA4" s="457" t="s">
        <v>261</v>
      </c>
      <c r="AB4" s="457"/>
      <c r="AC4" s="457"/>
      <c r="AD4" s="457"/>
      <c r="AE4" s="457"/>
      <c r="AF4" s="457"/>
      <c r="AG4" s="457"/>
      <c r="AH4" s="457"/>
      <c r="AI4" s="457"/>
      <c r="AJ4" s="457"/>
      <c r="AK4" s="457"/>
      <c r="AL4" s="4" t="s">
        <v>7</v>
      </c>
      <c r="AM4" s="457" t="s">
        <v>261</v>
      </c>
      <c r="AN4" s="457"/>
      <c r="AO4" s="457"/>
      <c r="AP4" s="457"/>
      <c r="AQ4" s="457"/>
      <c r="AR4" s="457"/>
      <c r="AS4" s="457"/>
      <c r="AT4" s="457"/>
      <c r="AU4" s="457"/>
      <c r="AV4" s="457"/>
      <c r="AW4" s="457"/>
    </row>
    <row r="5" spans="1:49">
      <c r="B5" s="7" t="s">
        <v>2</v>
      </c>
      <c r="C5" s="183" t="str">
        <f>AM3</f>
        <v>ÖZEL MURAT YILDIRIM O.O</v>
      </c>
      <c r="D5" s="183"/>
      <c r="E5" s="183"/>
      <c r="F5" s="183"/>
      <c r="G5" s="183"/>
      <c r="H5" s="183"/>
      <c r="I5" s="184"/>
      <c r="Z5" s="3" t="s">
        <v>8</v>
      </c>
      <c r="AA5" s="277" t="s">
        <v>91</v>
      </c>
      <c r="AB5" s="277" t="s">
        <v>91</v>
      </c>
      <c r="AC5" s="277" t="s">
        <v>91</v>
      </c>
      <c r="AD5" s="277" t="s">
        <v>91</v>
      </c>
      <c r="AE5" s="277" t="s">
        <v>91</v>
      </c>
      <c r="AF5" s="277" t="s">
        <v>91</v>
      </c>
      <c r="AG5" s="277" t="s">
        <v>91</v>
      </c>
      <c r="AH5" s="277" t="s">
        <v>91</v>
      </c>
      <c r="AI5" s="277" t="s">
        <v>91</v>
      </c>
      <c r="AJ5" s="277" t="s">
        <v>91</v>
      </c>
      <c r="AK5" s="277" t="s">
        <v>91</v>
      </c>
      <c r="AL5" s="4" t="s">
        <v>9</v>
      </c>
      <c r="AM5" s="277" t="s">
        <v>267</v>
      </c>
      <c r="AN5" s="277" t="s">
        <v>91</v>
      </c>
      <c r="AO5" s="277" t="s">
        <v>91</v>
      </c>
      <c r="AP5" s="277" t="s">
        <v>91</v>
      </c>
      <c r="AQ5" s="277" t="s">
        <v>91</v>
      </c>
      <c r="AR5" s="277" t="s">
        <v>91</v>
      </c>
      <c r="AS5" s="277" t="s">
        <v>91</v>
      </c>
      <c r="AT5" s="277" t="s">
        <v>91</v>
      </c>
      <c r="AU5" s="277" t="s">
        <v>91</v>
      </c>
      <c r="AV5" s="277" t="s">
        <v>91</v>
      </c>
      <c r="AW5" s="277" t="s">
        <v>91</v>
      </c>
    </row>
    <row r="6" spans="1:49">
      <c r="B6" s="8" t="s">
        <v>6</v>
      </c>
      <c r="C6" s="163" t="str">
        <f>AM4</f>
        <v>Kurtuluş Şehit Murat Dilmaç İ.h.o.</v>
      </c>
      <c r="D6" s="163"/>
      <c r="E6" s="163"/>
      <c r="F6" s="163"/>
      <c r="G6" s="163"/>
      <c r="H6" s="163"/>
      <c r="I6" s="164"/>
      <c r="Z6" s="3" t="s">
        <v>10</v>
      </c>
      <c r="AA6" s="457" t="s">
        <v>266</v>
      </c>
      <c r="AB6" s="457"/>
      <c r="AC6" s="457"/>
      <c r="AD6" s="457"/>
      <c r="AE6" s="457"/>
      <c r="AF6" s="457"/>
      <c r="AG6" s="457"/>
      <c r="AH6" s="457"/>
      <c r="AI6" s="457"/>
      <c r="AJ6" s="457"/>
      <c r="AK6" s="457"/>
      <c r="AL6" s="4" t="s">
        <v>11</v>
      </c>
      <c r="AM6" s="457" t="s">
        <v>266</v>
      </c>
      <c r="AN6" s="457"/>
      <c r="AO6" s="457"/>
      <c r="AP6" s="457"/>
      <c r="AQ6" s="457"/>
      <c r="AR6" s="457"/>
      <c r="AS6" s="457"/>
      <c r="AT6" s="457"/>
      <c r="AU6" s="457"/>
      <c r="AV6" s="457"/>
      <c r="AW6" s="457"/>
    </row>
    <row r="7" spans="1:49" ht="15" customHeight="1">
      <c r="B7" s="8" t="s">
        <v>8</v>
      </c>
      <c r="C7" s="163" t="str">
        <f>AM5</f>
        <v>Fazlı Yeşilyurt O.O.</v>
      </c>
      <c r="D7" s="163"/>
      <c r="E7" s="163"/>
      <c r="F7" s="163"/>
      <c r="G7" s="163"/>
      <c r="H7" s="163"/>
      <c r="I7" s="164"/>
    </row>
    <row r="8" spans="1:49" ht="13.5" thickBot="1">
      <c r="B8" s="9" t="s">
        <v>10</v>
      </c>
      <c r="C8" s="169" t="str">
        <f>AM6</f>
        <v>Esentepe O.o.</v>
      </c>
      <c r="D8" s="169"/>
      <c r="E8" s="169"/>
      <c r="F8" s="169"/>
      <c r="G8" s="169"/>
      <c r="H8" s="169"/>
      <c r="I8" s="170"/>
    </row>
    <row r="9" spans="1:49" ht="13.5" thickBot="1">
      <c r="B9" s="10"/>
      <c r="C9" s="11"/>
      <c r="D9" s="11"/>
      <c r="E9" s="11"/>
      <c r="F9" s="11"/>
      <c r="G9" s="11"/>
      <c r="H9" s="11"/>
      <c r="I9" s="11"/>
    </row>
    <row r="10" spans="1:49" ht="15" customHeight="1">
      <c r="A10" s="171" t="s">
        <v>12</v>
      </c>
      <c r="B10" s="174" t="s">
        <v>13</v>
      </c>
      <c r="C10" s="175"/>
      <c r="D10" s="176"/>
      <c r="E10" s="174" t="s">
        <v>14</v>
      </c>
      <c r="F10" s="176"/>
      <c r="G10" s="174" t="s">
        <v>214</v>
      </c>
      <c r="H10" s="175"/>
      <c r="I10" s="176"/>
      <c r="J10" s="174" t="s">
        <v>0</v>
      </c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6"/>
    </row>
    <row r="11" spans="1:49" ht="15" customHeight="1">
      <c r="A11" s="172"/>
      <c r="B11" s="177"/>
      <c r="C11" s="178"/>
      <c r="D11" s="179"/>
      <c r="E11" s="177"/>
      <c r="F11" s="179"/>
      <c r="G11" s="177"/>
      <c r="H11" s="178"/>
      <c r="I11" s="179"/>
      <c r="J11" s="177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9"/>
    </row>
    <row r="12" spans="1:49" ht="13.5" thickBot="1">
      <c r="A12" s="173"/>
      <c r="B12" s="180"/>
      <c r="C12" s="181"/>
      <c r="D12" s="182"/>
      <c r="E12" s="180"/>
      <c r="F12" s="182"/>
      <c r="G12" s="180"/>
      <c r="H12" s="181"/>
      <c r="I12" s="182"/>
      <c r="J12" s="180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2"/>
      <c r="AT12" s="13"/>
      <c r="AU12" s="13"/>
      <c r="AV12" s="13"/>
      <c r="AW12" s="13"/>
    </row>
    <row r="13" spans="1:49" ht="15" customHeight="1" thickBot="1">
      <c r="A13" s="128">
        <v>3</v>
      </c>
      <c r="B13" s="443">
        <v>46448</v>
      </c>
      <c r="C13" s="444"/>
      <c r="D13" s="445"/>
      <c r="E13" s="446">
        <v>0.5</v>
      </c>
      <c r="F13" s="447"/>
      <c r="G13" s="451" t="s">
        <v>215</v>
      </c>
      <c r="H13" s="452"/>
      <c r="I13" s="453"/>
      <c r="J13" s="448" t="str">
        <f>CONCATENATE(C5," ","-"," ",C7)</f>
        <v>ÖZEL MURAT YILDIRIM O.O - Fazlı Yeşilyurt O.O.</v>
      </c>
      <c r="K13" s="449"/>
      <c r="L13" s="449"/>
      <c r="M13" s="449"/>
      <c r="N13" s="449"/>
      <c r="O13" s="449"/>
      <c r="P13" s="449"/>
      <c r="Q13" s="449"/>
      <c r="R13" s="449"/>
      <c r="S13" s="449"/>
      <c r="T13" s="449"/>
      <c r="U13" s="449"/>
      <c r="V13" s="449"/>
      <c r="W13" s="449"/>
      <c r="X13" s="450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1:49" ht="15" thickBot="1">
      <c r="G14" s="454"/>
      <c r="H14" s="455"/>
      <c r="I14" s="456"/>
      <c r="AH14" s="15"/>
      <c r="AI14" s="15"/>
    </row>
    <row r="15" spans="1:49" ht="14.25">
      <c r="A15" s="16" t="s">
        <v>25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AE15" s="15"/>
      <c r="AI15" s="15"/>
    </row>
    <row r="16" spans="1:49" ht="14.25">
      <c r="A16" s="16" t="s">
        <v>26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AE16" s="15"/>
      <c r="AI16" s="15"/>
    </row>
    <row r="17" spans="1:37" ht="14.25">
      <c r="A17" s="16" t="s">
        <v>27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AE17" s="15"/>
      <c r="AI17" s="15"/>
    </row>
    <row r="18" spans="1:37" ht="18">
      <c r="A18" s="16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92"/>
      <c r="V18" s="92"/>
      <c r="W18" s="92"/>
      <c r="X18" s="92"/>
      <c r="Y18" s="92"/>
      <c r="Z18" s="40"/>
      <c r="AE18" s="15"/>
    </row>
    <row r="19" spans="1:37" ht="18">
      <c r="A19" s="145" t="s">
        <v>29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92"/>
      <c r="V19" s="92"/>
      <c r="W19" s="92"/>
      <c r="X19" s="92"/>
      <c r="Y19" s="92"/>
      <c r="Z19" s="40"/>
    </row>
    <row r="20" spans="1:37" ht="1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92"/>
      <c r="V20" s="92"/>
      <c r="W20" s="92"/>
      <c r="X20" s="92"/>
      <c r="Y20" s="92"/>
      <c r="Z20" s="40"/>
    </row>
    <row r="21" spans="1:37" ht="18">
      <c r="A21" s="146"/>
      <c r="B21" s="146"/>
      <c r="C21" s="18"/>
      <c r="U21" s="92"/>
      <c r="V21" s="92"/>
      <c r="W21" s="92"/>
      <c r="X21" s="92"/>
      <c r="Y21" s="92"/>
      <c r="Z21" s="40"/>
    </row>
    <row r="22" spans="1:37" ht="18">
      <c r="A22" s="19" t="s">
        <v>30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92"/>
      <c r="V22" s="92"/>
      <c r="W22" s="92"/>
      <c r="X22" s="92"/>
      <c r="Y22" s="92"/>
      <c r="Z22" s="40"/>
      <c r="AK22" s="15"/>
    </row>
    <row r="23" spans="1:37" ht="14.25">
      <c r="A23" s="13"/>
      <c r="B23" s="19" t="s">
        <v>31</v>
      </c>
      <c r="C23" s="19"/>
      <c r="D23" s="19"/>
      <c r="E23" s="19"/>
      <c r="F23" s="19"/>
      <c r="G23" s="19"/>
      <c r="H23" s="19"/>
      <c r="I23" s="19"/>
      <c r="J23" s="19"/>
      <c r="K23" s="19"/>
      <c r="L23" s="13"/>
      <c r="M23" s="13"/>
      <c r="N23" s="13"/>
      <c r="O23" s="13"/>
      <c r="P23" s="13"/>
      <c r="Q23" s="13"/>
      <c r="R23" s="13"/>
      <c r="S23" s="13"/>
      <c r="T23" s="13"/>
      <c r="AK23" s="15"/>
    </row>
    <row r="24" spans="1:37" ht="1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37" ht="15" customHeight="1">
      <c r="A25" s="10"/>
      <c r="B25" s="13"/>
      <c r="C25" s="13"/>
      <c r="D25" s="13"/>
      <c r="E25" s="13"/>
      <c r="F25" s="13"/>
      <c r="G25" s="13"/>
      <c r="H25" s="13"/>
      <c r="I25" s="13"/>
      <c r="J25" s="147" t="s">
        <v>32</v>
      </c>
      <c r="K25" s="147"/>
      <c r="L25" s="147"/>
      <c r="M25" s="147"/>
      <c r="N25" s="147"/>
      <c r="O25" s="147"/>
      <c r="P25" s="147"/>
      <c r="Q25" s="147"/>
      <c r="R25" s="147"/>
      <c r="S25" s="147"/>
      <c r="T25" s="147"/>
    </row>
    <row r="26" spans="1:37" ht="15" customHeight="1">
      <c r="A26" s="10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37" ht="15" customHeight="1"/>
  </sheetData>
  <mergeCells count="32">
    <mergeCell ref="C5:I5"/>
    <mergeCell ref="AA5:AK5"/>
    <mergeCell ref="AM5:AW5"/>
    <mergeCell ref="A1:X1"/>
    <mergeCell ref="A2:X2"/>
    <mergeCell ref="Z2:AK2"/>
    <mergeCell ref="AL2:AV2"/>
    <mergeCell ref="U3:X3"/>
    <mergeCell ref="AA3:AK3"/>
    <mergeCell ref="AM3:AW3"/>
    <mergeCell ref="B4:I4"/>
    <mergeCell ref="K4:R4"/>
    <mergeCell ref="T4:X4"/>
    <mergeCell ref="AA4:AK4"/>
    <mergeCell ref="AM4:AW4"/>
    <mergeCell ref="A10:A12"/>
    <mergeCell ref="B10:D12"/>
    <mergeCell ref="E10:F12"/>
    <mergeCell ref="G10:I12"/>
    <mergeCell ref="J10:X12"/>
    <mergeCell ref="C6:I6"/>
    <mergeCell ref="AA6:AK6"/>
    <mergeCell ref="AM6:AW6"/>
    <mergeCell ref="C7:I7"/>
    <mergeCell ref="C8:I8"/>
    <mergeCell ref="A21:B21"/>
    <mergeCell ref="J25:T25"/>
    <mergeCell ref="B13:D13"/>
    <mergeCell ref="E13:F13"/>
    <mergeCell ref="J13:X13"/>
    <mergeCell ref="G13:I14"/>
    <mergeCell ref="A19:T19"/>
  </mergeCells>
  <pageMargins left="0.7" right="0.63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W29"/>
  <sheetViews>
    <sheetView showGridLines="0" workbookViewId="0">
      <selection activeCell="U19" sqref="U19"/>
    </sheetView>
  </sheetViews>
  <sheetFormatPr defaultColWidth="3.7109375" defaultRowHeight="12.75"/>
  <cols>
    <col min="1" max="1" width="3.7109375" style="2" customWidth="1"/>
    <col min="2" max="16384" width="3.7109375" style="1"/>
  </cols>
  <sheetData>
    <row r="1" spans="1:49" ht="15.75" customHeight="1">
      <c r="A1" s="185" t="s">
        <v>33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49" ht="15.75" customHeight="1">
      <c r="A2" s="185" t="s">
        <v>213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Z2" s="186" t="s">
        <v>0</v>
      </c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7" t="s">
        <v>1</v>
      </c>
      <c r="AM2" s="187"/>
      <c r="AN2" s="187"/>
      <c r="AO2" s="187"/>
      <c r="AP2" s="187"/>
      <c r="AQ2" s="187"/>
      <c r="AR2" s="187"/>
      <c r="AS2" s="187"/>
      <c r="AT2" s="187"/>
      <c r="AU2" s="187"/>
      <c r="AV2" s="187"/>
    </row>
    <row r="3" spans="1:49" ht="15.75" customHeight="1" thickBot="1">
      <c r="U3" s="188"/>
      <c r="V3" s="188"/>
      <c r="W3" s="188"/>
      <c r="X3" s="188"/>
      <c r="Z3" s="3" t="s">
        <v>2</v>
      </c>
      <c r="AA3" s="277" t="s">
        <v>132</v>
      </c>
      <c r="AB3" s="277" t="s">
        <v>58</v>
      </c>
      <c r="AC3" s="277" t="s">
        <v>58</v>
      </c>
      <c r="AD3" s="277" t="s">
        <v>58</v>
      </c>
      <c r="AE3" s="277" t="s">
        <v>58</v>
      </c>
      <c r="AF3" s="277" t="s">
        <v>58</v>
      </c>
      <c r="AG3" s="277" t="s">
        <v>58</v>
      </c>
      <c r="AH3" s="277" t="s">
        <v>58</v>
      </c>
      <c r="AI3" s="277" t="s">
        <v>58</v>
      </c>
      <c r="AJ3" s="277" t="s">
        <v>58</v>
      </c>
      <c r="AK3" s="277" t="s">
        <v>58</v>
      </c>
      <c r="AL3" s="4" t="s">
        <v>4</v>
      </c>
      <c r="AM3" s="277" t="s">
        <v>132</v>
      </c>
      <c r="AN3" s="277" t="s">
        <v>58</v>
      </c>
      <c r="AO3" s="277" t="s">
        <v>58</v>
      </c>
      <c r="AP3" s="277" t="s">
        <v>58</v>
      </c>
      <c r="AQ3" s="277" t="s">
        <v>58</v>
      </c>
      <c r="AR3" s="277" t="s">
        <v>58</v>
      </c>
      <c r="AS3" s="277" t="s">
        <v>58</v>
      </c>
      <c r="AT3" s="277" t="s">
        <v>58</v>
      </c>
      <c r="AU3" s="277" t="s">
        <v>58</v>
      </c>
      <c r="AV3" s="277" t="s">
        <v>58</v>
      </c>
      <c r="AW3" s="277" t="s">
        <v>58</v>
      </c>
    </row>
    <row r="4" spans="1:49" ht="13.5" customHeight="1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92"/>
      <c r="L4" s="192"/>
      <c r="M4" s="192"/>
      <c r="N4" s="192"/>
      <c r="O4" s="192"/>
      <c r="P4" s="192"/>
      <c r="Q4" s="192"/>
      <c r="R4" s="192"/>
      <c r="T4" s="192"/>
      <c r="U4" s="192"/>
      <c r="V4" s="192"/>
      <c r="W4" s="192"/>
      <c r="X4" s="192"/>
      <c r="Z4" s="3" t="s">
        <v>6</v>
      </c>
      <c r="AA4" s="277" t="s">
        <v>60</v>
      </c>
      <c r="AB4" s="277" t="s">
        <v>60</v>
      </c>
      <c r="AC4" s="277" t="s">
        <v>60</v>
      </c>
      <c r="AD4" s="277" t="s">
        <v>60</v>
      </c>
      <c r="AE4" s="277" t="s">
        <v>60</v>
      </c>
      <c r="AF4" s="277" t="s">
        <v>60</v>
      </c>
      <c r="AG4" s="277" t="s">
        <v>60</v>
      </c>
      <c r="AH4" s="277" t="s">
        <v>60</v>
      </c>
      <c r="AI4" s="277" t="s">
        <v>60</v>
      </c>
      <c r="AJ4" s="277" t="s">
        <v>60</v>
      </c>
      <c r="AK4" s="277" t="s">
        <v>60</v>
      </c>
      <c r="AL4" s="4" t="s">
        <v>7</v>
      </c>
      <c r="AM4" s="277" t="s">
        <v>138</v>
      </c>
      <c r="AN4" s="277" t="s">
        <v>60</v>
      </c>
      <c r="AO4" s="277" t="s">
        <v>60</v>
      </c>
      <c r="AP4" s="277" t="s">
        <v>60</v>
      </c>
      <c r="AQ4" s="277" t="s">
        <v>60</v>
      </c>
      <c r="AR4" s="277" t="s">
        <v>60</v>
      </c>
      <c r="AS4" s="277" t="s">
        <v>60</v>
      </c>
      <c r="AT4" s="277" t="s">
        <v>60</v>
      </c>
      <c r="AU4" s="277" t="s">
        <v>60</v>
      </c>
      <c r="AV4" s="277" t="s">
        <v>60</v>
      </c>
      <c r="AW4" s="277" t="s">
        <v>60</v>
      </c>
    </row>
    <row r="5" spans="1:49">
      <c r="B5" s="7" t="s">
        <v>2</v>
      </c>
      <c r="C5" s="183" t="str">
        <f>AM3</f>
        <v>Belen Ortaokulu</v>
      </c>
      <c r="D5" s="183"/>
      <c r="E5" s="183"/>
      <c r="F5" s="183"/>
      <c r="G5" s="183"/>
      <c r="H5" s="183"/>
      <c r="I5" s="184"/>
      <c r="Z5" s="3" t="s">
        <v>8</v>
      </c>
      <c r="AA5" s="277" t="s">
        <v>262</v>
      </c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4" t="s">
        <v>9</v>
      </c>
      <c r="AM5" s="277" t="s">
        <v>217</v>
      </c>
      <c r="AN5" s="277"/>
      <c r="AO5" s="277"/>
      <c r="AP5" s="277"/>
      <c r="AQ5" s="277"/>
      <c r="AR5" s="277"/>
      <c r="AS5" s="277"/>
      <c r="AT5" s="277"/>
      <c r="AU5" s="277"/>
      <c r="AV5" s="277"/>
      <c r="AW5" s="277"/>
    </row>
    <row r="6" spans="1:49">
      <c r="B6" s="8" t="s">
        <v>6</v>
      </c>
      <c r="C6" s="163" t="str">
        <f>AM4</f>
        <v>Emek Ortaokulu</v>
      </c>
      <c r="D6" s="163"/>
      <c r="E6" s="163"/>
      <c r="F6" s="163"/>
      <c r="G6" s="163"/>
      <c r="H6" s="163"/>
      <c r="I6" s="164"/>
      <c r="Z6" s="3" t="s">
        <v>10</v>
      </c>
      <c r="AA6" s="457" t="s">
        <v>267</v>
      </c>
      <c r="AB6" s="457"/>
      <c r="AC6" s="457"/>
      <c r="AD6" s="457"/>
      <c r="AE6" s="457"/>
      <c r="AF6" s="457"/>
      <c r="AG6" s="457"/>
      <c r="AH6" s="457"/>
      <c r="AI6" s="457"/>
      <c r="AJ6" s="457"/>
      <c r="AK6" s="457"/>
      <c r="AL6" s="4" t="s">
        <v>11</v>
      </c>
      <c r="AM6" s="457" t="s">
        <v>267</v>
      </c>
      <c r="AN6" s="457"/>
      <c r="AO6" s="457"/>
      <c r="AP6" s="457"/>
      <c r="AQ6" s="457"/>
      <c r="AR6" s="457"/>
      <c r="AS6" s="457"/>
      <c r="AT6" s="457"/>
      <c r="AU6" s="457"/>
      <c r="AV6" s="457"/>
      <c r="AW6" s="457"/>
    </row>
    <row r="7" spans="1:49" ht="15" customHeight="1">
      <c r="B7" s="8" t="s">
        <v>8</v>
      </c>
      <c r="C7" s="163" t="str">
        <f>AM5</f>
        <v>ÖZEL MURAT YILDIRIM ORTAOKULU</v>
      </c>
      <c r="D7" s="163"/>
      <c r="E7" s="163"/>
      <c r="F7" s="163"/>
      <c r="G7" s="163"/>
      <c r="H7" s="163"/>
      <c r="I7" s="164"/>
    </row>
    <row r="8" spans="1:49" ht="13.5" thickBot="1">
      <c r="B8" s="9" t="s">
        <v>10</v>
      </c>
      <c r="C8" s="169" t="str">
        <f>AM6</f>
        <v>Fazlı Yeşilyurt O.O.</v>
      </c>
      <c r="D8" s="169"/>
      <c r="E8" s="169"/>
      <c r="F8" s="169"/>
      <c r="G8" s="169"/>
      <c r="H8" s="169"/>
      <c r="I8" s="170"/>
    </row>
    <row r="9" spans="1:49" ht="15" thickBot="1">
      <c r="B9" s="10"/>
      <c r="C9" s="11"/>
      <c r="D9" s="11"/>
      <c r="E9" s="11"/>
      <c r="F9" s="11"/>
      <c r="G9" s="11"/>
      <c r="H9" s="11"/>
      <c r="I9" s="11"/>
      <c r="AA9" s="235"/>
      <c r="AB9" s="236"/>
      <c r="AC9" s="237"/>
    </row>
    <row r="10" spans="1:49" ht="15" customHeight="1">
      <c r="A10" s="171" t="s">
        <v>12</v>
      </c>
      <c r="B10" s="174" t="s">
        <v>13</v>
      </c>
      <c r="C10" s="175"/>
      <c r="D10" s="176"/>
      <c r="E10" s="174" t="s">
        <v>14</v>
      </c>
      <c r="F10" s="176"/>
      <c r="G10" s="174" t="s">
        <v>214</v>
      </c>
      <c r="H10" s="175"/>
      <c r="I10" s="176"/>
      <c r="J10" s="174" t="s">
        <v>0</v>
      </c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6"/>
      <c r="AA10" s="235"/>
      <c r="AB10" s="236"/>
      <c r="AC10" s="237"/>
    </row>
    <row r="11" spans="1:49" ht="15" customHeight="1">
      <c r="A11" s="172"/>
      <c r="B11" s="177"/>
      <c r="C11" s="178"/>
      <c r="D11" s="179"/>
      <c r="E11" s="177"/>
      <c r="F11" s="179"/>
      <c r="G11" s="177"/>
      <c r="H11" s="178"/>
      <c r="I11" s="179"/>
      <c r="J11" s="177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9"/>
    </row>
    <row r="12" spans="1:49" ht="13.5" thickBot="1">
      <c r="A12" s="173"/>
      <c r="B12" s="180"/>
      <c r="C12" s="181"/>
      <c r="D12" s="182"/>
      <c r="E12" s="180"/>
      <c r="F12" s="182"/>
      <c r="G12" s="180"/>
      <c r="H12" s="181"/>
      <c r="I12" s="182"/>
      <c r="J12" s="180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2"/>
      <c r="AT12" s="13"/>
      <c r="AU12" s="13"/>
      <c r="AV12" s="13"/>
      <c r="AW12" s="13"/>
    </row>
    <row r="13" spans="1:49" ht="15" customHeight="1" thickBot="1">
      <c r="A13" s="7">
        <v>2</v>
      </c>
      <c r="B13" s="461">
        <v>46437</v>
      </c>
      <c r="C13" s="462"/>
      <c r="D13" s="463"/>
      <c r="E13" s="159">
        <v>0.5</v>
      </c>
      <c r="F13" s="158"/>
      <c r="G13" s="340" t="s">
        <v>215</v>
      </c>
      <c r="H13" s="269"/>
      <c r="I13" s="270"/>
      <c r="J13" s="161" t="str">
        <f>CONCATENATE(C6," ","-"," ",C7)</f>
        <v>Emek Ortaokulu - ÖZEL MURAT YILDIRIM ORTAOKULU</v>
      </c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2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1:49" ht="15" customHeight="1">
      <c r="A14" s="8">
        <v>3</v>
      </c>
      <c r="B14" s="329">
        <v>46441</v>
      </c>
      <c r="C14" s="330"/>
      <c r="D14" s="331"/>
      <c r="E14" s="464">
        <v>0.45833333333333331</v>
      </c>
      <c r="F14" s="465"/>
      <c r="G14" s="271"/>
      <c r="H14" s="272"/>
      <c r="I14" s="273"/>
      <c r="J14" s="251" t="str">
        <f>CONCATENATE(C5," ","-"," ",C7)</f>
        <v>Belen Ortaokulu - ÖZEL MURAT YILDIRIM ORTAOKULU</v>
      </c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2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5" customHeight="1" thickBot="1">
      <c r="A15" s="9">
        <v>5</v>
      </c>
      <c r="B15" s="458">
        <v>46448</v>
      </c>
      <c r="C15" s="459"/>
      <c r="D15" s="460"/>
      <c r="E15" s="154">
        <v>0.45833333333333331</v>
      </c>
      <c r="F15" s="153"/>
      <c r="G15" s="274"/>
      <c r="H15" s="275"/>
      <c r="I15" s="276"/>
      <c r="J15" s="156" t="str">
        <f>CONCATENATE(C5," ","-"," ",C6)</f>
        <v>Belen Ortaokulu - Emek Ortaokulu</v>
      </c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7"/>
      <c r="Z15" s="14"/>
      <c r="AA15" s="14"/>
      <c r="AB15" s="14"/>
      <c r="AC15" s="14"/>
      <c r="AD15" s="14"/>
      <c r="AE15" s="14"/>
      <c r="AF15" s="14"/>
      <c r="AG15" s="14"/>
      <c r="AH15" s="15"/>
      <c r="AI15" s="15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4.25">
      <c r="AH16" s="15"/>
      <c r="AI16" s="15"/>
    </row>
    <row r="17" spans="1:37" ht="14.25">
      <c r="A17" s="16" t="s">
        <v>25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AE17" s="15"/>
      <c r="AI17" s="15"/>
    </row>
    <row r="18" spans="1:37" ht="14.25">
      <c r="A18" s="16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AE18" s="15"/>
      <c r="AI18" s="15"/>
    </row>
    <row r="19" spans="1:37" ht="14.25">
      <c r="A19" s="16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AE19" s="15"/>
      <c r="AI19" s="15"/>
    </row>
    <row r="20" spans="1:37" ht="18">
      <c r="A20" s="16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92"/>
      <c r="V20" s="92"/>
      <c r="W20" s="92"/>
      <c r="X20" s="92"/>
      <c r="Y20" s="92"/>
      <c r="Z20" s="40"/>
      <c r="AE20" s="15"/>
    </row>
    <row r="21" spans="1:37" ht="18">
      <c r="A21" s="145" t="s">
        <v>29</v>
      </c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92"/>
      <c r="V21" s="92"/>
      <c r="W21" s="92"/>
      <c r="X21" s="92"/>
      <c r="Y21" s="92"/>
      <c r="Z21" s="40"/>
    </row>
    <row r="22" spans="1:37" ht="1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92"/>
      <c r="V22" s="92"/>
      <c r="W22" s="92"/>
      <c r="X22" s="92"/>
      <c r="Y22" s="92"/>
      <c r="Z22" s="40"/>
    </row>
    <row r="23" spans="1:37" ht="18">
      <c r="A23" s="146"/>
      <c r="B23" s="146"/>
      <c r="C23" s="18"/>
      <c r="U23" s="92"/>
      <c r="V23" s="92"/>
      <c r="W23" s="92"/>
      <c r="X23" s="92"/>
      <c r="Y23" s="92"/>
      <c r="Z23" s="40"/>
    </row>
    <row r="24" spans="1:37" ht="18">
      <c r="A24" s="19" t="s">
        <v>30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92"/>
      <c r="V24" s="92"/>
      <c r="W24" s="92"/>
      <c r="X24" s="92"/>
      <c r="Y24" s="92"/>
      <c r="Z24" s="40"/>
      <c r="AK24" s="15"/>
    </row>
    <row r="25" spans="1:37" ht="14.25">
      <c r="A25" s="13"/>
      <c r="B25" s="19" t="s">
        <v>31</v>
      </c>
      <c r="C25" s="19"/>
      <c r="D25" s="19"/>
      <c r="E25" s="19"/>
      <c r="F25" s="19"/>
      <c r="G25" s="19"/>
      <c r="H25" s="19"/>
      <c r="I25" s="19"/>
      <c r="J25" s="19"/>
      <c r="K25" s="19"/>
      <c r="L25" s="13"/>
      <c r="M25" s="13"/>
      <c r="N25" s="13"/>
      <c r="O25" s="13"/>
      <c r="P25" s="13"/>
      <c r="Q25" s="13"/>
      <c r="R25" s="13"/>
      <c r="S25" s="13"/>
      <c r="T25" s="13"/>
      <c r="AK25" s="15"/>
    </row>
    <row r="26" spans="1:37" ht="1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37" ht="15" customHeight="1">
      <c r="A27" s="10"/>
      <c r="B27" s="13"/>
      <c r="C27" s="13"/>
      <c r="D27" s="13"/>
      <c r="E27" s="13"/>
      <c r="F27" s="13"/>
      <c r="G27" s="13"/>
      <c r="H27" s="13"/>
      <c r="I27" s="13"/>
      <c r="J27" s="147" t="s">
        <v>32</v>
      </c>
      <c r="K27" s="147"/>
      <c r="L27" s="147"/>
      <c r="M27" s="147"/>
      <c r="N27" s="147"/>
      <c r="O27" s="147"/>
      <c r="P27" s="147"/>
      <c r="Q27" s="147"/>
      <c r="R27" s="147"/>
      <c r="S27" s="147"/>
      <c r="T27" s="147"/>
    </row>
    <row r="28" spans="1:37" ht="15" customHeight="1">
      <c r="A28" s="10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37" ht="15" customHeight="1"/>
  </sheetData>
  <mergeCells count="40">
    <mergeCell ref="C5:I5"/>
    <mergeCell ref="C6:I6"/>
    <mergeCell ref="AA5:AK5"/>
    <mergeCell ref="AM5:AW5"/>
    <mergeCell ref="A1:X1"/>
    <mergeCell ref="A2:X2"/>
    <mergeCell ref="Z2:AK2"/>
    <mergeCell ref="AL2:AV2"/>
    <mergeCell ref="U3:X3"/>
    <mergeCell ref="AA3:AK3"/>
    <mergeCell ref="AM3:AW3"/>
    <mergeCell ref="B4:I4"/>
    <mergeCell ref="K4:R4"/>
    <mergeCell ref="T4:X4"/>
    <mergeCell ref="AA4:AK4"/>
    <mergeCell ref="AM4:AW4"/>
    <mergeCell ref="AA6:AK6"/>
    <mergeCell ref="AM6:AW6"/>
    <mergeCell ref="C7:I7"/>
    <mergeCell ref="C8:I8"/>
    <mergeCell ref="A23:B23"/>
    <mergeCell ref="B10:D12"/>
    <mergeCell ref="E10:F12"/>
    <mergeCell ref="G10:I12"/>
    <mergeCell ref="J10:X12"/>
    <mergeCell ref="J27:T27"/>
    <mergeCell ref="AA9:AC9"/>
    <mergeCell ref="AA10:AC10"/>
    <mergeCell ref="B15:D15"/>
    <mergeCell ref="E15:F15"/>
    <mergeCell ref="J15:X15"/>
    <mergeCell ref="B13:D13"/>
    <mergeCell ref="G13:I15"/>
    <mergeCell ref="E13:F13"/>
    <mergeCell ref="J13:X13"/>
    <mergeCell ref="B14:D14"/>
    <mergeCell ref="E14:F14"/>
    <mergeCell ref="J14:X14"/>
    <mergeCell ref="A21:T21"/>
    <mergeCell ref="A10:A12"/>
  </mergeCells>
  <pageMargins left="0.56000000000000005" right="0.61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Z34"/>
  <sheetViews>
    <sheetView showGridLines="0" workbookViewId="0">
      <selection activeCell="A9" sqref="A9:XFD9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6" ht="20.100000000000001" customHeight="1">
      <c r="A2" s="248" t="s">
        <v>218</v>
      </c>
      <c r="B2" s="248"/>
      <c r="C2" s="248"/>
      <c r="D2" s="248"/>
      <c r="E2" s="248"/>
      <c r="F2" s="248"/>
      <c r="G2" s="248"/>
      <c r="H2" s="248"/>
      <c r="I2" s="248"/>
    </row>
    <row r="3" spans="1:26" ht="20.100000000000001" customHeight="1" thickBot="1"/>
    <row r="4" spans="1:26" ht="31.5" customHeight="1">
      <c r="A4" s="226" t="s">
        <v>36</v>
      </c>
      <c r="B4" s="227"/>
      <c r="C4" s="227"/>
      <c r="D4" s="228"/>
      <c r="E4" s="229" t="s">
        <v>219</v>
      </c>
      <c r="F4" s="230"/>
      <c r="G4" s="230"/>
      <c r="H4" s="230"/>
      <c r="I4" s="231"/>
    </row>
    <row r="5" spans="1:26" ht="20.100000000000001" customHeight="1">
      <c r="A5" s="221" t="s">
        <v>37</v>
      </c>
      <c r="B5" s="194"/>
      <c r="C5" s="194"/>
      <c r="D5" s="195"/>
      <c r="E5" s="222">
        <v>46438</v>
      </c>
      <c r="F5" s="223"/>
      <c r="G5" s="223"/>
      <c r="H5" s="223"/>
      <c r="I5" s="224"/>
    </row>
    <row r="6" spans="1:26" ht="20.100000000000001" customHeight="1">
      <c r="A6" s="221" t="s">
        <v>38</v>
      </c>
      <c r="B6" s="194"/>
      <c r="C6" s="194"/>
      <c r="D6" s="195"/>
      <c r="E6" s="225" t="s">
        <v>86</v>
      </c>
      <c r="F6" s="197"/>
      <c r="G6" s="197"/>
      <c r="H6" s="197"/>
      <c r="I6" s="198"/>
    </row>
    <row r="7" spans="1:26" ht="20.100000000000001" customHeight="1">
      <c r="A7" s="193" t="s">
        <v>39</v>
      </c>
      <c r="B7" s="194"/>
      <c r="C7" s="194"/>
      <c r="D7" s="195"/>
      <c r="E7" s="196">
        <v>0.4375</v>
      </c>
      <c r="F7" s="197"/>
      <c r="G7" s="197"/>
      <c r="H7" s="197"/>
      <c r="I7" s="198"/>
      <c r="O7" s="33"/>
      <c r="P7" s="33"/>
      <c r="Q7" s="33"/>
      <c r="R7" s="33"/>
      <c r="S7" s="33"/>
      <c r="T7" s="33"/>
      <c r="X7" s="31"/>
    </row>
    <row r="8" spans="1:26" ht="20.100000000000001" customHeight="1" thickBot="1">
      <c r="A8" s="199" t="s">
        <v>40</v>
      </c>
      <c r="B8" s="200"/>
      <c r="C8" s="200"/>
      <c r="D8" s="200"/>
      <c r="E8" s="201">
        <v>0.41666666666666669</v>
      </c>
      <c r="F8" s="202"/>
      <c r="G8" s="202"/>
      <c r="H8" s="202"/>
      <c r="I8" s="203"/>
      <c r="O8" s="33"/>
      <c r="P8" s="33"/>
      <c r="Q8" s="33"/>
      <c r="R8" s="33"/>
      <c r="S8" s="33"/>
      <c r="T8" s="33"/>
      <c r="Y8" s="31"/>
    </row>
    <row r="9" spans="1:26" ht="20.100000000000001" customHeight="1" thickBot="1">
      <c r="A9" s="204" t="s">
        <v>0</v>
      </c>
      <c r="B9" s="244"/>
      <c r="C9" s="244"/>
      <c r="D9" s="244"/>
      <c r="E9" s="244"/>
      <c r="F9" s="244"/>
      <c r="G9" s="244"/>
      <c r="H9" s="244"/>
      <c r="I9" s="206"/>
      <c r="O9" s="33"/>
      <c r="P9" s="33"/>
      <c r="Q9" s="33"/>
      <c r="R9" s="33"/>
      <c r="S9" s="33"/>
      <c r="T9" s="33"/>
      <c r="Y9" s="31"/>
    </row>
    <row r="10" spans="1:26" ht="20.100000000000001" customHeight="1">
      <c r="A10" s="22">
        <v>1</v>
      </c>
      <c r="B10" s="245" t="s">
        <v>223</v>
      </c>
      <c r="C10" s="246"/>
      <c r="D10" s="246"/>
      <c r="E10" s="246"/>
      <c r="F10" s="246"/>
      <c r="G10" s="246"/>
      <c r="H10" s="246"/>
      <c r="I10" s="247"/>
      <c r="K10" s="235"/>
      <c r="L10" s="236"/>
      <c r="M10" s="237"/>
      <c r="O10" s="33"/>
      <c r="P10" s="33"/>
      <c r="Q10" s="33"/>
      <c r="R10" s="33"/>
      <c r="S10" s="33"/>
      <c r="T10" s="33"/>
      <c r="V10" s="31"/>
      <c r="Y10" s="31"/>
      <c r="Z10" s="31"/>
    </row>
    <row r="11" spans="1:26" ht="20.100000000000001" customHeight="1">
      <c r="A11" s="23">
        <v>2</v>
      </c>
      <c r="B11" s="238" t="s">
        <v>135</v>
      </c>
      <c r="C11" s="239"/>
      <c r="D11" s="239"/>
      <c r="E11" s="239"/>
      <c r="F11" s="239"/>
      <c r="G11" s="239"/>
      <c r="H11" s="239"/>
      <c r="I11" s="240"/>
      <c r="K11" s="235"/>
      <c r="L11" s="236"/>
      <c r="M11" s="237"/>
      <c r="O11" s="33"/>
      <c r="P11" s="33"/>
      <c r="Q11" s="33"/>
      <c r="R11" s="33"/>
      <c r="S11" s="33"/>
      <c r="T11" s="33"/>
      <c r="W11" s="31"/>
      <c r="Z11" s="31"/>
    </row>
    <row r="12" spans="1:26" ht="20.100000000000001" customHeight="1">
      <c r="A12" s="23">
        <v>3</v>
      </c>
      <c r="B12" s="241" t="s">
        <v>220</v>
      </c>
      <c r="C12" s="242"/>
      <c r="D12" s="242"/>
      <c r="E12" s="242"/>
      <c r="F12" s="242"/>
      <c r="G12" s="242"/>
      <c r="H12" s="242"/>
      <c r="I12" s="243"/>
      <c r="K12" s="235"/>
      <c r="L12" s="236"/>
      <c r="M12" s="237"/>
      <c r="O12" s="33"/>
      <c r="P12" s="33"/>
      <c r="Q12" s="33"/>
      <c r="R12" s="33"/>
      <c r="S12" s="33"/>
      <c r="T12" s="33"/>
      <c r="W12" s="31"/>
      <c r="Z12" s="31"/>
    </row>
    <row r="13" spans="1:26" ht="20.100000000000001" customHeight="1">
      <c r="A13" s="23">
        <v>4</v>
      </c>
      <c r="B13" s="238"/>
      <c r="C13" s="239"/>
      <c r="D13" s="239"/>
      <c r="E13" s="239"/>
      <c r="F13" s="239"/>
      <c r="G13" s="239"/>
      <c r="H13" s="239"/>
      <c r="I13" s="240"/>
      <c r="K13" s="235"/>
      <c r="L13" s="236"/>
      <c r="M13" s="237"/>
      <c r="O13" s="33"/>
      <c r="P13" s="33"/>
      <c r="Q13" s="33"/>
      <c r="R13" s="33"/>
      <c r="S13" s="33"/>
      <c r="T13" s="33"/>
      <c r="Z13" s="31"/>
    </row>
    <row r="14" spans="1:26" ht="20.100000000000001" customHeight="1">
      <c r="A14" s="23">
        <v>5</v>
      </c>
      <c r="B14" s="238" t="s">
        <v>250</v>
      </c>
      <c r="C14" s="239"/>
      <c r="D14" s="239"/>
      <c r="E14" s="239"/>
      <c r="F14" s="239"/>
      <c r="G14" s="239"/>
      <c r="H14" s="239"/>
      <c r="I14" s="240"/>
      <c r="K14" s="235"/>
      <c r="L14" s="236"/>
      <c r="M14" s="237"/>
      <c r="O14" s="33"/>
      <c r="P14" s="33"/>
      <c r="Q14" s="33"/>
      <c r="R14" s="33"/>
      <c r="S14" s="33"/>
      <c r="T14" s="33"/>
      <c r="Z14" s="31"/>
    </row>
    <row r="15" spans="1:26" ht="20.100000000000001" customHeight="1">
      <c r="A15" s="23">
        <v>6</v>
      </c>
      <c r="B15" s="241"/>
      <c r="C15" s="242"/>
      <c r="D15" s="242"/>
      <c r="E15" s="242"/>
      <c r="F15" s="242"/>
      <c r="G15" s="242"/>
      <c r="H15" s="242"/>
      <c r="I15" s="243"/>
      <c r="K15" s="235"/>
      <c r="L15" s="236"/>
      <c r="M15" s="237"/>
      <c r="O15" s="33"/>
      <c r="P15" s="33"/>
      <c r="Q15" s="33"/>
      <c r="R15" s="33"/>
      <c r="S15" s="33"/>
      <c r="T15" s="33"/>
      <c r="Z15" s="31"/>
    </row>
    <row r="16" spans="1:26" ht="14.25">
      <c r="A16" s="23">
        <v>12</v>
      </c>
      <c r="B16" s="241"/>
      <c r="C16" s="242"/>
      <c r="D16" s="242"/>
      <c r="E16" s="242"/>
      <c r="F16" s="242"/>
      <c r="G16" s="242"/>
      <c r="H16" s="242"/>
      <c r="I16" s="243"/>
      <c r="K16" s="235"/>
      <c r="L16" s="236"/>
      <c r="M16" s="237"/>
      <c r="O16" s="33"/>
      <c r="P16" s="33"/>
      <c r="Q16" s="33"/>
      <c r="R16" s="33"/>
      <c r="S16" s="33"/>
      <c r="T16" s="33"/>
    </row>
    <row r="17" spans="1:20" ht="13.5" thickBot="1">
      <c r="A17" s="24">
        <v>13</v>
      </c>
      <c r="B17" s="232"/>
      <c r="C17" s="233"/>
      <c r="D17" s="233"/>
      <c r="E17" s="233"/>
      <c r="F17" s="233"/>
      <c r="G17" s="233"/>
      <c r="H17" s="233"/>
      <c r="I17" s="234"/>
      <c r="O17" s="33"/>
      <c r="P17" s="33"/>
      <c r="Q17" s="33"/>
      <c r="R17" s="33"/>
      <c r="S17" s="33"/>
      <c r="T17" s="33"/>
    </row>
    <row r="18" spans="1:20">
      <c r="O18" s="33"/>
      <c r="P18" s="33"/>
      <c r="Q18" s="33"/>
      <c r="R18" s="33"/>
      <c r="S18" s="33"/>
      <c r="T18" s="33"/>
    </row>
    <row r="19" spans="1:20">
      <c r="O19" s="33"/>
      <c r="P19" s="33"/>
      <c r="Q19" s="33"/>
      <c r="R19" s="33"/>
      <c r="S19" s="33"/>
      <c r="T19" s="33"/>
    </row>
    <row r="20" spans="1:20">
      <c r="A20" s="35" t="s">
        <v>25</v>
      </c>
      <c r="B20" s="35"/>
      <c r="C20" s="35"/>
      <c r="D20" s="35"/>
      <c r="E20" s="35"/>
      <c r="F20" s="35"/>
      <c r="G20" s="16"/>
      <c r="H20" s="16"/>
      <c r="I20" s="16"/>
    </row>
    <row r="21" spans="1:20">
      <c r="A21" s="16" t="s">
        <v>42</v>
      </c>
      <c r="B21" s="16"/>
      <c r="C21" s="16"/>
      <c r="D21" s="16"/>
      <c r="E21" s="16"/>
      <c r="F21" s="16"/>
      <c r="G21" s="16"/>
      <c r="H21" s="16"/>
      <c r="I21" s="16"/>
    </row>
    <row r="22" spans="1:20">
      <c r="A22" s="16" t="s">
        <v>27</v>
      </c>
      <c r="B22" s="16"/>
      <c r="C22" s="16"/>
      <c r="D22" s="16"/>
      <c r="E22" s="16"/>
      <c r="F22" s="16"/>
      <c r="G22" s="16"/>
      <c r="H22" s="16"/>
      <c r="I22" s="16"/>
    </row>
    <row r="23" spans="1:20">
      <c r="A23" s="16" t="s">
        <v>28</v>
      </c>
      <c r="B23" s="16"/>
      <c r="C23" s="16"/>
      <c r="D23" s="16"/>
      <c r="E23" s="16"/>
      <c r="F23" s="16"/>
      <c r="G23" s="16"/>
      <c r="H23" s="16"/>
      <c r="I23" s="16"/>
    </row>
    <row r="24" spans="1:20">
      <c r="A24" s="16" t="s">
        <v>29</v>
      </c>
      <c r="B24" s="16"/>
      <c r="C24" s="16"/>
      <c r="D24" s="16"/>
      <c r="E24" s="16"/>
      <c r="F24" s="16"/>
      <c r="G24" s="16"/>
      <c r="H24" s="16"/>
      <c r="I24" s="3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</row>
    <row r="26" spans="1:20" ht="15">
      <c r="A26" s="146"/>
      <c r="B26" s="146"/>
      <c r="C26" s="18"/>
      <c r="D26" s="1"/>
      <c r="E26" s="1"/>
      <c r="F26" s="1"/>
      <c r="G26" s="1"/>
      <c r="H26" s="1"/>
      <c r="I26" s="1"/>
    </row>
    <row r="27" spans="1:20">
      <c r="A27" s="19" t="s">
        <v>30</v>
      </c>
      <c r="B27" s="13"/>
      <c r="C27" s="13"/>
      <c r="D27" s="13"/>
      <c r="E27" s="13"/>
      <c r="F27" s="13"/>
      <c r="G27" s="13"/>
      <c r="H27" s="13"/>
      <c r="I27" s="13"/>
    </row>
    <row r="28" spans="1:20">
      <c r="A28" s="13"/>
      <c r="B28" s="19" t="s">
        <v>31</v>
      </c>
      <c r="C28" s="19"/>
      <c r="D28" s="19"/>
      <c r="E28" s="19"/>
      <c r="F28" s="19"/>
      <c r="G28" s="19"/>
      <c r="H28" s="19"/>
      <c r="I28" s="19"/>
    </row>
    <row r="29" spans="1:20">
      <c r="A29" s="13"/>
      <c r="B29" s="13"/>
      <c r="C29" s="13"/>
      <c r="D29" s="13"/>
      <c r="E29" s="13"/>
      <c r="F29" s="13"/>
      <c r="G29" s="13"/>
      <c r="H29" s="13"/>
      <c r="I29" s="13"/>
    </row>
    <row r="30" spans="1:20">
      <c r="A30" s="10"/>
      <c r="B30" s="13"/>
      <c r="C30" s="13"/>
      <c r="D30" s="13"/>
      <c r="E30" s="13"/>
      <c r="F30" s="13"/>
      <c r="G30" s="13"/>
      <c r="H30" s="13"/>
      <c r="I30" s="13"/>
    </row>
    <row r="31" spans="1:20">
      <c r="A31" s="10"/>
      <c r="B31" s="13"/>
      <c r="C31" s="13"/>
      <c r="D31" s="13"/>
      <c r="E31" s="13"/>
      <c r="F31" s="13"/>
      <c r="G31" s="13"/>
      <c r="H31" s="13"/>
      <c r="I31" s="13"/>
    </row>
    <row r="32" spans="1:20">
      <c r="A32" s="2"/>
      <c r="B32" s="1"/>
      <c r="C32" s="1"/>
      <c r="D32" s="1"/>
      <c r="E32" s="1"/>
      <c r="F32" s="1"/>
      <c r="G32" s="1"/>
      <c r="H32" s="1"/>
      <c r="I32" s="1"/>
    </row>
    <row r="34" spans="7:9">
      <c r="G34" s="30" t="s">
        <v>32</v>
      </c>
      <c r="H34" s="30"/>
      <c r="I34" s="30"/>
    </row>
  </sheetData>
  <mergeCells count="29">
    <mergeCell ref="A1:I1"/>
    <mergeCell ref="A2:I2"/>
    <mergeCell ref="A4:D4"/>
    <mergeCell ref="E4:I4"/>
    <mergeCell ref="A5:D5"/>
    <mergeCell ref="E5:I5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K10:M10"/>
    <mergeCell ref="K11:M11"/>
    <mergeCell ref="K12:M12"/>
    <mergeCell ref="K13:M13"/>
    <mergeCell ref="K14:M14"/>
    <mergeCell ref="K16:M16"/>
    <mergeCell ref="B15:I15"/>
    <mergeCell ref="B16:I16"/>
    <mergeCell ref="B17:I17"/>
    <mergeCell ref="A26:B26"/>
    <mergeCell ref="K15:M1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Z34"/>
  <sheetViews>
    <sheetView showGridLines="0" workbookViewId="0">
      <selection activeCell="L14" sqref="L14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6" ht="20.100000000000001" customHeight="1">
      <c r="A2" s="248" t="s">
        <v>221</v>
      </c>
      <c r="B2" s="248"/>
      <c r="C2" s="248"/>
      <c r="D2" s="248"/>
      <c r="E2" s="248"/>
      <c r="F2" s="248"/>
      <c r="G2" s="248"/>
      <c r="H2" s="248"/>
      <c r="I2" s="248"/>
    </row>
    <row r="3" spans="1:26" ht="20.100000000000001" customHeight="1" thickBot="1"/>
    <row r="4" spans="1:26" ht="31.5" customHeight="1">
      <c r="A4" s="226" t="s">
        <v>36</v>
      </c>
      <c r="B4" s="227"/>
      <c r="C4" s="227"/>
      <c r="D4" s="228"/>
      <c r="E4" s="229" t="s">
        <v>222</v>
      </c>
      <c r="F4" s="230"/>
      <c r="G4" s="230"/>
      <c r="H4" s="230"/>
      <c r="I4" s="231"/>
    </row>
    <row r="5" spans="1:26" ht="20.100000000000001" customHeight="1">
      <c r="A5" s="221" t="s">
        <v>37</v>
      </c>
      <c r="B5" s="194"/>
      <c r="C5" s="194"/>
      <c r="D5" s="195"/>
      <c r="E5" s="222">
        <v>46094</v>
      </c>
      <c r="F5" s="223"/>
      <c r="G5" s="223"/>
      <c r="H5" s="223"/>
      <c r="I5" s="224"/>
    </row>
    <row r="6" spans="1:26" ht="20.100000000000001" customHeight="1">
      <c r="A6" s="221" t="s">
        <v>38</v>
      </c>
      <c r="B6" s="194"/>
      <c r="C6" s="194"/>
      <c r="D6" s="195"/>
      <c r="E6" s="225" t="s">
        <v>86</v>
      </c>
      <c r="F6" s="197"/>
      <c r="G6" s="197"/>
      <c r="H6" s="197"/>
      <c r="I6" s="198"/>
      <c r="W6" s="31"/>
    </row>
    <row r="7" spans="1:26" ht="20.100000000000001" customHeight="1">
      <c r="A7" s="193" t="s">
        <v>39</v>
      </c>
      <c r="B7" s="194"/>
      <c r="C7" s="194"/>
      <c r="D7" s="195"/>
      <c r="E7" s="196">
        <v>0.45833333333333331</v>
      </c>
      <c r="F7" s="197"/>
      <c r="G7" s="197"/>
      <c r="H7" s="197"/>
      <c r="I7" s="198"/>
      <c r="O7" s="33"/>
      <c r="P7" s="33"/>
      <c r="Q7" s="33"/>
      <c r="R7" s="33"/>
      <c r="S7" s="33"/>
      <c r="T7" s="33"/>
      <c r="X7" s="31"/>
    </row>
    <row r="8" spans="1:26" ht="20.100000000000001" customHeight="1" thickBot="1">
      <c r="A8" s="199" t="s">
        <v>40</v>
      </c>
      <c r="B8" s="200"/>
      <c r="C8" s="200"/>
      <c r="D8" s="200"/>
      <c r="E8" s="201">
        <v>0.41666666666666669</v>
      </c>
      <c r="F8" s="202"/>
      <c r="G8" s="202"/>
      <c r="H8" s="202"/>
      <c r="I8" s="203"/>
      <c r="O8" s="33"/>
      <c r="P8" s="33"/>
      <c r="Q8" s="33"/>
      <c r="R8" s="33"/>
      <c r="S8" s="33"/>
      <c r="T8" s="33"/>
      <c r="X8" s="31"/>
      <c r="Y8" s="31"/>
    </row>
    <row r="9" spans="1:26" ht="20.100000000000001" customHeight="1" thickBot="1">
      <c r="A9" s="204" t="s">
        <v>0</v>
      </c>
      <c r="B9" s="244"/>
      <c r="C9" s="244"/>
      <c r="D9" s="244"/>
      <c r="E9" s="244"/>
      <c r="F9" s="244"/>
      <c r="G9" s="244"/>
      <c r="H9" s="244"/>
      <c r="I9" s="206"/>
      <c r="O9" s="33"/>
      <c r="P9" s="33"/>
      <c r="Q9" s="33"/>
      <c r="R9" s="33"/>
      <c r="S9" s="33"/>
      <c r="T9" s="33"/>
      <c r="Y9" s="31"/>
    </row>
    <row r="10" spans="1:26" ht="20.100000000000001" customHeight="1">
      <c r="A10" s="22">
        <v>1</v>
      </c>
      <c r="B10" s="245" t="s">
        <v>41</v>
      </c>
      <c r="C10" s="246" t="s">
        <v>66</v>
      </c>
      <c r="D10" s="246" t="s">
        <v>66</v>
      </c>
      <c r="E10" s="246" t="s">
        <v>66</v>
      </c>
      <c r="F10" s="246" t="s">
        <v>66</v>
      </c>
      <c r="G10" s="246" t="s">
        <v>66</v>
      </c>
      <c r="H10" s="246" t="s">
        <v>66</v>
      </c>
      <c r="I10" s="247" t="s">
        <v>66</v>
      </c>
      <c r="O10" s="33"/>
      <c r="P10" s="33"/>
      <c r="Q10" s="33"/>
      <c r="R10" s="33"/>
      <c r="S10" s="33"/>
      <c r="T10" s="33"/>
      <c r="V10" s="31"/>
      <c r="Y10" s="31"/>
      <c r="Z10" s="31"/>
    </row>
    <row r="11" spans="1:26" ht="20.100000000000001" customHeight="1">
      <c r="A11" s="23">
        <v>2</v>
      </c>
      <c r="B11" s="238"/>
      <c r="C11" s="239"/>
      <c r="D11" s="239"/>
      <c r="E11" s="239"/>
      <c r="F11" s="239"/>
      <c r="G11" s="239"/>
      <c r="H11" s="239"/>
      <c r="I11" s="240"/>
      <c r="O11" s="33"/>
      <c r="P11" s="33"/>
      <c r="Q11" s="33"/>
      <c r="R11" s="33"/>
      <c r="S11" s="33"/>
      <c r="T11" s="33"/>
      <c r="W11" s="31"/>
      <c r="Z11" s="31"/>
    </row>
    <row r="12" spans="1:26" ht="20.100000000000001" customHeight="1" thickBot="1">
      <c r="A12" s="23">
        <v>3</v>
      </c>
      <c r="B12" s="241"/>
      <c r="C12" s="242"/>
      <c r="D12" s="242"/>
      <c r="E12" s="242"/>
      <c r="F12" s="242"/>
      <c r="G12" s="242"/>
      <c r="H12" s="242"/>
      <c r="I12" s="243"/>
      <c r="O12" s="33"/>
      <c r="P12" s="33"/>
      <c r="Q12" s="33"/>
      <c r="R12" s="33"/>
      <c r="S12" s="33"/>
      <c r="T12" s="33"/>
      <c r="W12" s="31"/>
      <c r="Z12" s="31"/>
    </row>
    <row r="13" spans="1:26" ht="20.100000000000001" customHeight="1">
      <c r="A13" s="22">
        <v>4</v>
      </c>
      <c r="B13" s="238"/>
      <c r="C13" s="239"/>
      <c r="D13" s="239"/>
      <c r="E13" s="239"/>
      <c r="F13" s="239"/>
      <c r="G13" s="239"/>
      <c r="H13" s="239"/>
      <c r="I13" s="240"/>
      <c r="O13" s="33"/>
      <c r="P13" s="33"/>
      <c r="Q13" s="33"/>
      <c r="R13" s="33"/>
      <c r="S13" s="33"/>
      <c r="T13" s="33"/>
      <c r="Z13" s="31"/>
    </row>
    <row r="14" spans="1:26" ht="20.100000000000001" customHeight="1">
      <c r="A14" s="23">
        <v>5</v>
      </c>
      <c r="B14" s="238"/>
      <c r="C14" s="239"/>
      <c r="D14" s="239"/>
      <c r="E14" s="239"/>
      <c r="F14" s="239"/>
      <c r="G14" s="239"/>
      <c r="H14" s="239"/>
      <c r="I14" s="240"/>
      <c r="O14" s="33"/>
      <c r="P14" s="33"/>
      <c r="Q14" s="33"/>
      <c r="R14" s="33"/>
      <c r="S14" s="33"/>
      <c r="T14" s="33"/>
      <c r="Z14" s="31"/>
    </row>
    <row r="15" spans="1:26" ht="20.100000000000001" customHeight="1" thickBot="1">
      <c r="A15" s="23">
        <v>6</v>
      </c>
      <c r="B15" s="241"/>
      <c r="C15" s="242"/>
      <c r="D15" s="242"/>
      <c r="E15" s="242"/>
      <c r="F15" s="242"/>
      <c r="G15" s="242"/>
      <c r="H15" s="242"/>
      <c r="I15" s="243"/>
      <c r="O15" s="33"/>
      <c r="P15" s="33"/>
      <c r="Q15" s="33"/>
      <c r="R15" s="33"/>
      <c r="S15" s="33"/>
      <c r="T15" s="33"/>
      <c r="Z15" s="31"/>
    </row>
    <row r="16" spans="1:26">
      <c r="A16" s="22">
        <v>7</v>
      </c>
      <c r="B16" s="241"/>
      <c r="C16" s="242"/>
      <c r="D16" s="242"/>
      <c r="E16" s="242"/>
      <c r="F16" s="242"/>
      <c r="G16" s="242"/>
      <c r="H16" s="242"/>
      <c r="I16" s="243"/>
      <c r="O16" s="33"/>
      <c r="P16" s="33"/>
      <c r="Q16" s="33"/>
      <c r="R16" s="33"/>
      <c r="S16" s="33"/>
      <c r="T16" s="33"/>
    </row>
    <row r="17" spans="1:20" ht="13.5" thickBot="1">
      <c r="A17" s="23">
        <v>8</v>
      </c>
      <c r="B17" s="232"/>
      <c r="C17" s="233"/>
      <c r="D17" s="233"/>
      <c r="E17" s="233"/>
      <c r="F17" s="233"/>
      <c r="G17" s="233"/>
      <c r="H17" s="233"/>
      <c r="I17" s="234"/>
      <c r="O17" s="33"/>
      <c r="P17" s="33"/>
      <c r="Q17" s="33"/>
      <c r="R17" s="33"/>
      <c r="S17" s="33"/>
      <c r="T17" s="33"/>
    </row>
    <row r="18" spans="1:20">
      <c r="O18" s="33"/>
      <c r="P18" s="33"/>
      <c r="Q18" s="33"/>
      <c r="R18" s="33"/>
      <c r="S18" s="33"/>
      <c r="T18" s="33"/>
    </row>
    <row r="19" spans="1:20">
      <c r="O19" s="33"/>
      <c r="P19" s="33"/>
      <c r="Q19" s="33"/>
      <c r="R19" s="33"/>
      <c r="S19" s="33"/>
      <c r="T19" s="33"/>
    </row>
    <row r="20" spans="1:20">
      <c r="A20" s="35" t="s">
        <v>25</v>
      </c>
      <c r="B20" s="35"/>
      <c r="C20" s="35"/>
      <c r="D20" s="35"/>
      <c r="E20" s="35"/>
      <c r="F20" s="35"/>
      <c r="G20" s="16"/>
      <c r="H20" s="16"/>
      <c r="I20" s="16"/>
    </row>
    <row r="21" spans="1:20">
      <c r="A21" s="16" t="s">
        <v>42</v>
      </c>
      <c r="B21" s="16"/>
      <c r="C21" s="16"/>
      <c r="D21" s="16"/>
      <c r="E21" s="16"/>
      <c r="F21" s="16"/>
      <c r="G21" s="16"/>
      <c r="H21" s="16"/>
      <c r="I21" s="16"/>
    </row>
    <row r="22" spans="1:20">
      <c r="A22" s="16" t="s">
        <v>27</v>
      </c>
      <c r="B22" s="16"/>
      <c r="C22" s="16"/>
      <c r="D22" s="16"/>
      <c r="E22" s="16"/>
      <c r="F22" s="16"/>
      <c r="G22" s="16"/>
      <c r="H22" s="16"/>
      <c r="I22" s="16"/>
    </row>
    <row r="23" spans="1:20">
      <c r="A23" s="16" t="s">
        <v>28</v>
      </c>
      <c r="B23" s="16"/>
      <c r="C23" s="16"/>
      <c r="D23" s="16"/>
      <c r="E23" s="16"/>
      <c r="F23" s="16"/>
      <c r="G23" s="16"/>
      <c r="H23" s="16"/>
      <c r="I23" s="16"/>
    </row>
    <row r="24" spans="1:20">
      <c r="A24" s="16" t="s">
        <v>29</v>
      </c>
      <c r="B24" s="16"/>
      <c r="C24" s="16"/>
      <c r="D24" s="16"/>
      <c r="E24" s="16"/>
      <c r="F24" s="16"/>
      <c r="G24" s="16"/>
      <c r="H24" s="16"/>
      <c r="I24" s="3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</row>
    <row r="26" spans="1:20" ht="15">
      <c r="A26" s="146"/>
      <c r="B26" s="146"/>
      <c r="C26" s="18"/>
      <c r="D26" s="1"/>
      <c r="E26" s="1"/>
      <c r="F26" s="1"/>
      <c r="G26" s="1"/>
      <c r="H26" s="1"/>
      <c r="I26" s="1"/>
    </row>
    <row r="27" spans="1:20">
      <c r="A27" s="19" t="s">
        <v>30</v>
      </c>
      <c r="B27" s="13"/>
      <c r="C27" s="13"/>
      <c r="D27" s="13"/>
      <c r="E27" s="13"/>
      <c r="F27" s="13"/>
      <c r="G27" s="13"/>
      <c r="H27" s="13"/>
      <c r="I27" s="13"/>
    </row>
    <row r="28" spans="1:20">
      <c r="A28" s="13"/>
      <c r="B28" s="19" t="s">
        <v>31</v>
      </c>
      <c r="C28" s="19"/>
      <c r="D28" s="19"/>
      <c r="E28" s="19"/>
      <c r="F28" s="19"/>
      <c r="G28" s="19"/>
      <c r="H28" s="19"/>
      <c r="I28" s="19"/>
    </row>
    <row r="29" spans="1:20">
      <c r="A29" s="13"/>
      <c r="B29" s="13"/>
      <c r="C29" s="13"/>
      <c r="D29" s="13"/>
      <c r="E29" s="13"/>
      <c r="F29" s="13"/>
      <c r="G29" s="13"/>
      <c r="H29" s="13"/>
      <c r="I29" s="13"/>
    </row>
    <row r="30" spans="1:20">
      <c r="A30" s="10"/>
      <c r="B30" s="13"/>
      <c r="C30" s="13"/>
      <c r="D30" s="13"/>
      <c r="E30" s="13"/>
      <c r="F30" s="13"/>
      <c r="G30" s="13"/>
      <c r="H30" s="13"/>
      <c r="I30" s="13"/>
    </row>
    <row r="31" spans="1:20">
      <c r="A31" s="10"/>
      <c r="B31" s="13"/>
      <c r="C31" s="13"/>
      <c r="D31" s="13"/>
      <c r="E31" s="13"/>
      <c r="F31" s="13"/>
      <c r="G31" s="13"/>
      <c r="H31" s="13"/>
      <c r="I31" s="13"/>
    </row>
    <row r="32" spans="1:20">
      <c r="A32" s="2"/>
      <c r="B32" s="1"/>
      <c r="C32" s="1"/>
      <c r="D32" s="1"/>
      <c r="E32" s="1"/>
      <c r="F32" s="1"/>
      <c r="G32" s="1"/>
      <c r="H32" s="1"/>
      <c r="I32" s="1"/>
    </row>
    <row r="34" spans="7:9">
      <c r="G34" s="30" t="s">
        <v>32</v>
      </c>
      <c r="H34" s="30"/>
      <c r="I34" s="30"/>
    </row>
  </sheetData>
  <mergeCells count="22">
    <mergeCell ref="A1:I1"/>
    <mergeCell ref="A2:I2"/>
    <mergeCell ref="A4:D4"/>
    <mergeCell ref="E4:I4"/>
    <mergeCell ref="A5:D5"/>
    <mergeCell ref="E5:I5"/>
    <mergeCell ref="A6:D6"/>
    <mergeCell ref="E6:I6"/>
    <mergeCell ref="A7:D7"/>
    <mergeCell ref="E7:I7"/>
    <mergeCell ref="A8:D8"/>
    <mergeCell ref="E8:I8"/>
    <mergeCell ref="B15:I15"/>
    <mergeCell ref="B16:I16"/>
    <mergeCell ref="B17:I17"/>
    <mergeCell ref="A26:B26"/>
    <mergeCell ref="A9:I9"/>
    <mergeCell ref="B10:I10"/>
    <mergeCell ref="B11:I11"/>
    <mergeCell ref="B12:I12"/>
    <mergeCell ref="B13:I13"/>
    <mergeCell ref="B14:I1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W31"/>
  <sheetViews>
    <sheetView showGridLines="0" topLeftCell="G1" workbookViewId="0">
      <selection activeCell="AF16" sqref="AF16"/>
    </sheetView>
  </sheetViews>
  <sheetFormatPr defaultColWidth="3.7109375" defaultRowHeight="15" customHeight="1"/>
  <cols>
    <col min="1" max="1" width="3.7109375" style="2" customWidth="1"/>
    <col min="2" max="16384" width="3.7109375" style="1"/>
  </cols>
  <sheetData>
    <row r="1" spans="1:49" ht="15.75" customHeight="1">
      <c r="A1" s="185" t="s">
        <v>33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49" ht="15.75" customHeight="1">
      <c r="A2" s="185" t="s">
        <v>224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Z2" s="186" t="s">
        <v>0</v>
      </c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7" t="s">
        <v>1</v>
      </c>
      <c r="AM2" s="187"/>
      <c r="AN2" s="187"/>
      <c r="AO2" s="187"/>
      <c r="AP2" s="187"/>
      <c r="AQ2" s="187"/>
      <c r="AR2" s="187"/>
      <c r="AS2" s="187"/>
      <c r="AT2" s="187"/>
      <c r="AU2" s="187"/>
      <c r="AV2" s="187"/>
    </row>
    <row r="3" spans="1:49" ht="15.75" thickBot="1">
      <c r="U3" s="188"/>
      <c r="V3" s="188"/>
      <c r="W3" s="188"/>
      <c r="X3" s="188"/>
      <c r="Z3" s="3" t="s">
        <v>2</v>
      </c>
      <c r="AA3" s="165" t="s">
        <v>225</v>
      </c>
      <c r="AB3" s="166"/>
      <c r="AC3" s="166"/>
      <c r="AD3" s="166"/>
      <c r="AE3" s="166"/>
      <c r="AF3" s="166"/>
      <c r="AG3" s="166"/>
      <c r="AH3" s="166"/>
      <c r="AI3" s="166"/>
      <c r="AJ3" s="166"/>
      <c r="AK3" s="167"/>
      <c r="AL3" s="4" t="s">
        <v>4</v>
      </c>
      <c r="AM3" s="165" t="s">
        <v>225</v>
      </c>
      <c r="AN3" s="166"/>
      <c r="AO3" s="166"/>
      <c r="AP3" s="166"/>
      <c r="AQ3" s="166"/>
      <c r="AR3" s="166"/>
      <c r="AS3" s="166"/>
      <c r="AT3" s="166"/>
      <c r="AU3" s="166"/>
      <c r="AV3" s="166"/>
      <c r="AW3" s="167"/>
    </row>
    <row r="4" spans="1:49" ht="13.5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92"/>
      <c r="L4" s="192"/>
      <c r="M4" s="192"/>
      <c r="N4" s="192"/>
      <c r="O4" s="192"/>
      <c r="P4" s="192"/>
      <c r="Q4" s="192"/>
      <c r="R4" s="192"/>
      <c r="T4" s="192"/>
      <c r="U4" s="192"/>
      <c r="V4" s="192"/>
      <c r="W4" s="192"/>
      <c r="X4" s="192"/>
      <c r="Z4" s="3" t="s">
        <v>6</v>
      </c>
      <c r="AA4" s="466" t="s">
        <v>256</v>
      </c>
      <c r="AB4" s="467"/>
      <c r="AC4" s="467"/>
      <c r="AD4" s="467"/>
      <c r="AE4" s="467"/>
      <c r="AF4" s="467"/>
      <c r="AG4" s="467"/>
      <c r="AH4" s="467"/>
      <c r="AI4" s="467"/>
      <c r="AJ4" s="467"/>
      <c r="AK4" s="468"/>
      <c r="AL4" s="4" t="s">
        <v>7</v>
      </c>
      <c r="AM4" s="466" t="s">
        <v>256</v>
      </c>
      <c r="AN4" s="467"/>
      <c r="AO4" s="467"/>
      <c r="AP4" s="467"/>
      <c r="AQ4" s="467"/>
      <c r="AR4" s="467"/>
      <c r="AS4" s="467"/>
      <c r="AT4" s="467"/>
      <c r="AU4" s="467"/>
      <c r="AV4" s="467"/>
      <c r="AW4" s="468"/>
    </row>
    <row r="5" spans="1:49" ht="15" customHeight="1">
      <c r="B5" s="7" t="s">
        <v>2</v>
      </c>
      <c r="C5" s="183" t="str">
        <f>AM3</f>
        <v>Fazlı Yeşilyurt Ortaokulu</v>
      </c>
      <c r="D5" s="183"/>
      <c r="E5" s="183"/>
      <c r="F5" s="183"/>
      <c r="G5" s="183"/>
      <c r="H5" s="183"/>
      <c r="I5" s="184"/>
      <c r="Z5" s="3" t="s">
        <v>8</v>
      </c>
      <c r="AA5" s="466" t="s">
        <v>264</v>
      </c>
      <c r="AB5" s="467"/>
      <c r="AC5" s="467"/>
      <c r="AD5" s="467"/>
      <c r="AE5" s="467"/>
      <c r="AF5" s="467"/>
      <c r="AG5" s="467"/>
      <c r="AH5" s="467"/>
      <c r="AI5" s="467"/>
      <c r="AJ5" s="467"/>
      <c r="AK5" s="468"/>
      <c r="AL5" s="4" t="s">
        <v>9</v>
      </c>
      <c r="AM5" s="466" t="s">
        <v>264</v>
      </c>
      <c r="AN5" s="467"/>
      <c r="AO5" s="467"/>
      <c r="AP5" s="467"/>
      <c r="AQ5" s="467"/>
      <c r="AR5" s="467"/>
      <c r="AS5" s="467"/>
      <c r="AT5" s="467"/>
      <c r="AU5" s="467"/>
      <c r="AV5" s="467"/>
      <c r="AW5" s="468"/>
    </row>
    <row r="6" spans="1:49" ht="15" customHeight="1">
      <c r="B6" s="8" t="s">
        <v>6</v>
      </c>
      <c r="C6" s="163" t="str">
        <f>AM4</f>
        <v>Bostanbükü Şehit Cevat Doğan Ortaokulu</v>
      </c>
      <c r="D6" s="163"/>
      <c r="E6" s="163"/>
      <c r="F6" s="163"/>
      <c r="G6" s="163"/>
      <c r="H6" s="163"/>
      <c r="I6" s="164"/>
      <c r="Z6" s="3" t="s">
        <v>10</v>
      </c>
      <c r="AA6" s="466" t="s">
        <v>265</v>
      </c>
      <c r="AB6" s="467"/>
      <c r="AC6" s="467"/>
      <c r="AD6" s="467"/>
      <c r="AE6" s="467"/>
      <c r="AF6" s="467"/>
      <c r="AG6" s="467"/>
      <c r="AH6" s="467"/>
      <c r="AI6" s="467"/>
      <c r="AJ6" s="467"/>
      <c r="AK6" s="468"/>
      <c r="AL6" s="4" t="s">
        <v>11</v>
      </c>
      <c r="AM6" s="466" t="s">
        <v>265</v>
      </c>
      <c r="AN6" s="467"/>
      <c r="AO6" s="467"/>
      <c r="AP6" s="467"/>
      <c r="AQ6" s="467"/>
      <c r="AR6" s="467"/>
      <c r="AS6" s="467"/>
      <c r="AT6" s="467"/>
      <c r="AU6" s="467"/>
      <c r="AV6" s="467"/>
      <c r="AW6" s="468"/>
    </row>
    <row r="7" spans="1:49" ht="15" customHeight="1">
      <c r="B7" s="8" t="s">
        <v>8</v>
      </c>
      <c r="C7" s="163" t="str">
        <f>AM5</f>
        <v>SOĞUKSU O.O</v>
      </c>
      <c r="D7" s="163"/>
      <c r="E7" s="163"/>
      <c r="F7" s="163"/>
      <c r="G7" s="163"/>
      <c r="H7" s="163"/>
      <c r="I7" s="164"/>
    </row>
    <row r="8" spans="1:49" ht="13.5" thickBot="1">
      <c r="B8" s="9" t="s">
        <v>10</v>
      </c>
      <c r="C8" s="169" t="str">
        <f>AM6</f>
        <v>YUNUS EMRE O.O</v>
      </c>
      <c r="D8" s="169"/>
      <c r="E8" s="169"/>
      <c r="F8" s="169"/>
      <c r="G8" s="169"/>
      <c r="H8" s="169"/>
      <c r="I8" s="170"/>
    </row>
    <row r="9" spans="1:49" ht="13.5" thickBot="1">
      <c r="B9" s="10"/>
      <c r="C9" s="11"/>
      <c r="D9" s="11"/>
      <c r="E9" s="11"/>
      <c r="F9" s="11"/>
      <c r="G9" s="11"/>
      <c r="H9" s="11"/>
      <c r="I9" s="11"/>
    </row>
    <row r="10" spans="1:49" ht="15" customHeight="1">
      <c r="A10" s="171" t="s">
        <v>12</v>
      </c>
      <c r="B10" s="174" t="s">
        <v>13</v>
      </c>
      <c r="C10" s="175"/>
      <c r="D10" s="176"/>
      <c r="E10" s="174" t="s">
        <v>14</v>
      </c>
      <c r="F10" s="176"/>
      <c r="G10" s="174" t="s">
        <v>15</v>
      </c>
      <c r="H10" s="175"/>
      <c r="I10" s="176"/>
      <c r="J10" s="174" t="s">
        <v>0</v>
      </c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6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49" ht="15" customHeight="1">
      <c r="A11" s="172"/>
      <c r="B11" s="177"/>
      <c r="C11" s="178"/>
      <c r="D11" s="179"/>
      <c r="E11" s="177"/>
      <c r="F11" s="179"/>
      <c r="G11" s="177"/>
      <c r="H11" s="178"/>
      <c r="I11" s="179"/>
      <c r="J11" s="177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9"/>
    </row>
    <row r="12" spans="1:49" thickBot="1">
      <c r="A12" s="173"/>
      <c r="B12" s="180"/>
      <c r="C12" s="181"/>
      <c r="D12" s="182"/>
      <c r="E12" s="180"/>
      <c r="F12" s="182"/>
      <c r="G12" s="180"/>
      <c r="H12" s="181"/>
      <c r="I12" s="182"/>
      <c r="J12" s="180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2"/>
      <c r="AA12" s="235"/>
      <c r="AB12" s="236"/>
      <c r="AC12" s="237"/>
      <c r="AT12" s="13"/>
      <c r="AU12" s="13"/>
      <c r="AV12" s="13"/>
      <c r="AW12" s="13"/>
    </row>
    <row r="13" spans="1:49" ht="15" customHeight="1">
      <c r="A13" s="7">
        <v>1</v>
      </c>
      <c r="B13" s="158" t="s">
        <v>16</v>
      </c>
      <c r="C13" s="158"/>
      <c r="D13" s="158"/>
      <c r="E13" s="159">
        <v>0</v>
      </c>
      <c r="F13" s="158"/>
      <c r="G13" s="160" t="s">
        <v>17</v>
      </c>
      <c r="H13" s="160"/>
      <c r="I13" s="160"/>
      <c r="J13" s="161" t="str">
        <f>CONCATENATE(C5," ","-"," ",C8)</f>
        <v>Fazlı Yeşilyurt Ortaokulu - YUNUS EMRE O.O</v>
      </c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2"/>
      <c r="Z13" s="14"/>
      <c r="AA13" s="235"/>
      <c r="AB13" s="236"/>
      <c r="AC13" s="237"/>
      <c r="AD13" s="14"/>
      <c r="AE13" s="14"/>
      <c r="AF13" s="14"/>
      <c r="AG13" s="93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1:49" ht="15" customHeight="1">
      <c r="A14" s="8">
        <v>2</v>
      </c>
      <c r="B14" s="149" t="s">
        <v>16</v>
      </c>
      <c r="C14" s="149"/>
      <c r="D14" s="149"/>
      <c r="E14" s="148">
        <v>0</v>
      </c>
      <c r="F14" s="149"/>
      <c r="G14" s="150" t="s">
        <v>18</v>
      </c>
      <c r="H14" s="150"/>
      <c r="I14" s="150"/>
      <c r="J14" s="151" t="str">
        <f>CONCATENATE(C6," ","-"," ",C7)</f>
        <v>Bostanbükü Şehit Cevat Doğan Ortaokulu - SOĞUKSU O.O</v>
      </c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2"/>
      <c r="Z14" s="14"/>
      <c r="AA14" s="14"/>
      <c r="AB14" s="14"/>
      <c r="AC14" s="14"/>
      <c r="AD14" s="14"/>
      <c r="AE14" s="14"/>
      <c r="AF14" s="14"/>
      <c r="AG14" s="93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5" customHeight="1">
      <c r="A15" s="8">
        <v>3</v>
      </c>
      <c r="B15" s="149" t="s">
        <v>19</v>
      </c>
      <c r="C15" s="149"/>
      <c r="D15" s="149"/>
      <c r="E15" s="148">
        <v>0</v>
      </c>
      <c r="F15" s="149"/>
      <c r="G15" s="150" t="s">
        <v>20</v>
      </c>
      <c r="H15" s="150"/>
      <c r="I15" s="150"/>
      <c r="J15" s="151" t="str">
        <f>CONCATENATE(C5," ","-"," ",C7)</f>
        <v>Fazlı Yeşilyurt Ortaokulu - SOĞUKSU O.O</v>
      </c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2"/>
      <c r="Z15" s="14"/>
      <c r="AA15" s="14"/>
      <c r="AB15" s="1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14"/>
      <c r="AS15" s="14"/>
      <c r="AT15" s="14"/>
      <c r="AU15" s="14"/>
      <c r="AV15" s="14"/>
      <c r="AW15" s="14"/>
    </row>
    <row r="16" spans="1:49" ht="15" customHeight="1">
      <c r="A16" s="8">
        <v>4</v>
      </c>
      <c r="B16" s="149" t="s">
        <v>19</v>
      </c>
      <c r="C16" s="149"/>
      <c r="D16" s="149"/>
      <c r="E16" s="148">
        <v>0</v>
      </c>
      <c r="F16" s="149"/>
      <c r="G16" s="150" t="s">
        <v>21</v>
      </c>
      <c r="H16" s="150"/>
      <c r="I16" s="150"/>
      <c r="J16" s="151" t="str">
        <f>CONCATENATE(C8," ","-"," ",C6)</f>
        <v>YUNUS EMRE O.O - Bostanbükü Şehit Cevat Doğan Ortaokulu</v>
      </c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2"/>
      <c r="Z16" s="14"/>
      <c r="AA16" s="14"/>
      <c r="AB16" s="1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14"/>
      <c r="AS16" s="14"/>
      <c r="AT16" s="14"/>
      <c r="AU16" s="14"/>
      <c r="AV16" s="14"/>
      <c r="AW16" s="14"/>
    </row>
    <row r="17" spans="1:49" ht="15" customHeight="1">
      <c r="A17" s="8">
        <v>5</v>
      </c>
      <c r="B17" s="149" t="s">
        <v>22</v>
      </c>
      <c r="C17" s="149"/>
      <c r="D17" s="149"/>
      <c r="E17" s="148">
        <v>0</v>
      </c>
      <c r="F17" s="149"/>
      <c r="G17" s="150" t="s">
        <v>23</v>
      </c>
      <c r="H17" s="150"/>
      <c r="I17" s="150"/>
      <c r="J17" s="151" t="str">
        <f>CONCATENATE(C5," ","-"," ",C6)</f>
        <v>Fazlı Yeşilyurt Ortaokulu - Bostanbükü Şehit Cevat Doğan Ortaokulu</v>
      </c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2"/>
      <c r="Z17" s="14"/>
      <c r="AA17" s="14"/>
      <c r="AB17" s="1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14"/>
      <c r="AS17" s="14"/>
      <c r="AT17" s="14"/>
      <c r="AU17" s="14"/>
      <c r="AV17" s="14"/>
      <c r="AW17" s="14"/>
    </row>
    <row r="18" spans="1:49" ht="15" customHeight="1" thickBot="1">
      <c r="A18" s="9">
        <v>6</v>
      </c>
      <c r="B18" s="153" t="s">
        <v>22</v>
      </c>
      <c r="C18" s="153"/>
      <c r="D18" s="153"/>
      <c r="E18" s="154">
        <v>0</v>
      </c>
      <c r="F18" s="153"/>
      <c r="G18" s="155" t="s">
        <v>24</v>
      </c>
      <c r="H18" s="155"/>
      <c r="I18" s="155"/>
      <c r="J18" s="156" t="str">
        <f>CONCATENATE(C7," ","-"," ",C8)</f>
        <v>SOĞUKSU O.O - YUNUS EMRE O.O</v>
      </c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7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</row>
    <row r="19" spans="1:49" ht="15" customHeight="1"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</row>
    <row r="20" spans="1:49" ht="15" customHeight="1">
      <c r="A20" s="16" t="s">
        <v>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</row>
    <row r="21" spans="1:49" ht="15" customHeight="1">
      <c r="A21" s="16" t="s">
        <v>26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</row>
    <row r="22" spans="1:49" ht="15" customHeight="1">
      <c r="A22" s="16" t="s">
        <v>27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</row>
    <row r="23" spans="1:49" ht="15" customHeight="1">
      <c r="A23" s="16" t="s">
        <v>28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</row>
    <row r="24" spans="1:49" ht="15" customHeight="1">
      <c r="A24" s="145" t="s">
        <v>29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</row>
    <row r="25" spans="1:49" ht="1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49" ht="15" customHeight="1">
      <c r="A26" s="146"/>
      <c r="B26" s="146"/>
      <c r="C26" s="18"/>
    </row>
    <row r="27" spans="1:49" ht="15" customHeight="1">
      <c r="A27" s="19" t="s">
        <v>30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49" ht="15" customHeight="1">
      <c r="A28" s="13"/>
      <c r="B28" s="19" t="s">
        <v>31</v>
      </c>
      <c r="C28" s="19"/>
      <c r="D28" s="19"/>
      <c r="E28" s="19"/>
      <c r="F28" s="19"/>
      <c r="G28" s="19"/>
      <c r="H28" s="19"/>
      <c r="I28" s="19"/>
      <c r="J28" s="19"/>
      <c r="K28" s="19"/>
      <c r="L28" s="13"/>
      <c r="M28" s="13"/>
      <c r="N28" s="13"/>
      <c r="O28" s="13"/>
      <c r="P28" s="13"/>
      <c r="Q28" s="13"/>
      <c r="R28" s="13"/>
      <c r="S28" s="13"/>
    </row>
    <row r="29" spans="1:49" ht="1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49" ht="15" customHeight="1">
      <c r="A30" s="10"/>
      <c r="B30" s="13"/>
      <c r="C30" s="13"/>
      <c r="D30" s="13"/>
      <c r="E30" s="13"/>
      <c r="F30" s="13"/>
      <c r="G30" s="13"/>
      <c r="H30" s="13"/>
      <c r="I30" s="13"/>
      <c r="J30" s="147" t="s">
        <v>32</v>
      </c>
      <c r="K30" s="147"/>
      <c r="L30" s="147"/>
      <c r="M30" s="147"/>
      <c r="N30" s="147"/>
      <c r="O30" s="147"/>
      <c r="P30" s="147"/>
      <c r="Q30" s="147"/>
      <c r="R30" s="147"/>
      <c r="S30" s="147"/>
    </row>
    <row r="31" spans="1:49" ht="15" customHeight="1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</sheetData>
  <mergeCells count="54">
    <mergeCell ref="AL2:AV2"/>
    <mergeCell ref="U3:X3"/>
    <mergeCell ref="AA3:AK3"/>
    <mergeCell ref="B4:I4"/>
    <mergeCell ref="K4:R4"/>
    <mergeCell ref="T4:X4"/>
    <mergeCell ref="AA4:AK4"/>
    <mergeCell ref="AM3:AW3"/>
    <mergeCell ref="AM4:AW4"/>
    <mergeCell ref="C5:I5"/>
    <mergeCell ref="AA5:AK5"/>
    <mergeCell ref="A1:X1"/>
    <mergeCell ref="A2:X2"/>
    <mergeCell ref="Z2:AK2"/>
    <mergeCell ref="C6:I6"/>
    <mergeCell ref="AA6:AK6"/>
    <mergeCell ref="C7:I7"/>
    <mergeCell ref="C8:I8"/>
    <mergeCell ref="A10:A12"/>
    <mergeCell ref="B10:D12"/>
    <mergeCell ref="E10:F12"/>
    <mergeCell ref="G10:I12"/>
    <mergeCell ref="J10:X12"/>
    <mergeCell ref="AA12:AC12"/>
    <mergeCell ref="B13:D13"/>
    <mergeCell ref="E13:F13"/>
    <mergeCell ref="G13:I13"/>
    <mergeCell ref="J13:X13"/>
    <mergeCell ref="AA13:AC13"/>
    <mergeCell ref="J17:X17"/>
    <mergeCell ref="B14:D14"/>
    <mergeCell ref="E14:F14"/>
    <mergeCell ref="G14:I14"/>
    <mergeCell ref="J14:X14"/>
    <mergeCell ref="B15:D15"/>
    <mergeCell ref="E15:F15"/>
    <mergeCell ref="G15:I15"/>
    <mergeCell ref="J15:X15"/>
    <mergeCell ref="AM5:AW5"/>
    <mergeCell ref="AM6:AW6"/>
    <mergeCell ref="J30:S30"/>
    <mergeCell ref="B18:D18"/>
    <mergeCell ref="E18:F18"/>
    <mergeCell ref="G18:I18"/>
    <mergeCell ref="J18:X18"/>
    <mergeCell ref="A24:S24"/>
    <mergeCell ref="A26:B26"/>
    <mergeCell ref="B16:D16"/>
    <mergeCell ref="E16:F16"/>
    <mergeCell ref="G16:I16"/>
    <mergeCell ref="J16:X16"/>
    <mergeCell ref="B17:D17"/>
    <mergeCell ref="E17:F17"/>
    <mergeCell ref="G17:I1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W31"/>
  <sheetViews>
    <sheetView showGridLines="0" workbookViewId="0">
      <selection activeCell="AA6" sqref="AA6:AK6"/>
    </sheetView>
  </sheetViews>
  <sheetFormatPr defaultColWidth="3.7109375" defaultRowHeight="12.75"/>
  <cols>
    <col min="1" max="1" width="3.7109375" style="29"/>
    <col min="2" max="16384" width="3.7109375" style="59"/>
  </cols>
  <sheetData>
    <row r="1" spans="1:49" ht="15.75">
      <c r="A1" s="185" t="s">
        <v>33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49" ht="15.75">
      <c r="A2" s="185" t="s">
        <v>257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Z2" s="387" t="s">
        <v>0</v>
      </c>
      <c r="AA2" s="387"/>
      <c r="AB2" s="387"/>
      <c r="AC2" s="387"/>
      <c r="AD2" s="387"/>
      <c r="AE2" s="387"/>
      <c r="AF2" s="387"/>
      <c r="AG2" s="387"/>
      <c r="AH2" s="387"/>
      <c r="AI2" s="387"/>
      <c r="AJ2" s="387"/>
      <c r="AK2" s="387"/>
      <c r="AL2" s="388" t="s">
        <v>1</v>
      </c>
      <c r="AM2" s="388"/>
      <c r="AN2" s="388"/>
      <c r="AO2" s="388"/>
      <c r="AP2" s="388"/>
      <c r="AQ2" s="388"/>
      <c r="AR2" s="388"/>
      <c r="AS2" s="388"/>
      <c r="AT2" s="388"/>
      <c r="AU2" s="388"/>
      <c r="AV2" s="388"/>
    </row>
    <row r="3" spans="1:49" ht="15.75" thickBot="1">
      <c r="U3" s="188"/>
      <c r="V3" s="188"/>
      <c r="W3" s="188"/>
      <c r="X3" s="188"/>
      <c r="Z3" s="99" t="s">
        <v>2</v>
      </c>
      <c r="AA3" s="165" t="s">
        <v>256</v>
      </c>
      <c r="AB3" s="166"/>
      <c r="AC3" s="166"/>
      <c r="AD3" s="166"/>
      <c r="AE3" s="166"/>
      <c r="AF3" s="166"/>
      <c r="AG3" s="166"/>
      <c r="AH3" s="166"/>
      <c r="AI3" s="166"/>
      <c r="AJ3" s="166"/>
      <c r="AK3" s="167"/>
      <c r="AL3" s="100" t="s">
        <v>4</v>
      </c>
      <c r="AM3" s="165" t="s">
        <v>256</v>
      </c>
      <c r="AN3" s="166"/>
      <c r="AO3" s="166"/>
      <c r="AP3" s="166"/>
      <c r="AQ3" s="166"/>
      <c r="AR3" s="166"/>
      <c r="AS3" s="166"/>
      <c r="AT3" s="166"/>
      <c r="AU3" s="166"/>
      <c r="AV3" s="166"/>
      <c r="AW3" s="167"/>
    </row>
    <row r="4" spans="1:49" ht="13.5" thickBot="1">
      <c r="B4" s="392" t="s">
        <v>5</v>
      </c>
      <c r="C4" s="393"/>
      <c r="D4" s="393"/>
      <c r="E4" s="393"/>
      <c r="F4" s="393"/>
      <c r="G4" s="393"/>
      <c r="H4" s="393"/>
      <c r="I4" s="394"/>
      <c r="K4" s="395"/>
      <c r="L4" s="395"/>
      <c r="M4" s="395"/>
      <c r="N4" s="395"/>
      <c r="O4" s="395"/>
      <c r="P4" s="395"/>
      <c r="Q4" s="395"/>
      <c r="R4" s="395"/>
      <c r="T4" s="395"/>
      <c r="U4" s="395"/>
      <c r="V4" s="395"/>
      <c r="W4" s="395"/>
      <c r="X4" s="395"/>
      <c r="Z4" s="99" t="s">
        <v>6</v>
      </c>
      <c r="AA4" s="165" t="s">
        <v>264</v>
      </c>
      <c r="AB4" s="166"/>
      <c r="AC4" s="166"/>
      <c r="AD4" s="166"/>
      <c r="AE4" s="166"/>
      <c r="AF4" s="166"/>
      <c r="AG4" s="166"/>
      <c r="AH4" s="166"/>
      <c r="AI4" s="166"/>
      <c r="AJ4" s="166"/>
      <c r="AK4" s="167"/>
      <c r="AL4" s="100" t="s">
        <v>7</v>
      </c>
      <c r="AM4" s="466" t="s">
        <v>264</v>
      </c>
      <c r="AN4" s="467"/>
      <c r="AO4" s="467"/>
      <c r="AP4" s="467"/>
      <c r="AQ4" s="467"/>
      <c r="AR4" s="467"/>
      <c r="AS4" s="467"/>
      <c r="AT4" s="467"/>
      <c r="AU4" s="467"/>
      <c r="AV4" s="467"/>
      <c r="AW4" s="468"/>
    </row>
    <row r="5" spans="1:49" ht="15" customHeight="1">
      <c r="B5" s="101" t="s">
        <v>2</v>
      </c>
      <c r="C5" s="396" t="str">
        <f>AM3</f>
        <v>Bostanbükü Şehit Cevat Doğan Ortaokulu</v>
      </c>
      <c r="D5" s="396"/>
      <c r="E5" s="396"/>
      <c r="F5" s="396"/>
      <c r="G5" s="396"/>
      <c r="H5" s="396"/>
      <c r="I5" s="397"/>
      <c r="Z5" s="99" t="s">
        <v>8</v>
      </c>
      <c r="AA5" s="165" t="s">
        <v>225</v>
      </c>
      <c r="AB5" s="166"/>
      <c r="AC5" s="166"/>
      <c r="AD5" s="166"/>
      <c r="AE5" s="166"/>
      <c r="AF5" s="166"/>
      <c r="AG5" s="166"/>
      <c r="AH5" s="166"/>
      <c r="AI5" s="166"/>
      <c r="AJ5" s="166"/>
      <c r="AK5" s="167"/>
      <c r="AL5" s="100" t="s">
        <v>9</v>
      </c>
      <c r="AM5" s="466" t="s">
        <v>225</v>
      </c>
      <c r="AN5" s="467"/>
      <c r="AO5" s="467"/>
      <c r="AP5" s="467"/>
      <c r="AQ5" s="467"/>
      <c r="AR5" s="467"/>
      <c r="AS5" s="467"/>
      <c r="AT5" s="467"/>
      <c r="AU5" s="467"/>
      <c r="AV5" s="467"/>
      <c r="AW5" s="468"/>
    </row>
    <row r="6" spans="1:49" ht="15" customHeight="1">
      <c r="B6" s="102" t="s">
        <v>6</v>
      </c>
      <c r="C6" s="398" t="str">
        <f>AM4</f>
        <v>SOĞUKSU O.O</v>
      </c>
      <c r="D6" s="398"/>
      <c r="E6" s="398"/>
      <c r="F6" s="398"/>
      <c r="G6" s="398"/>
      <c r="H6" s="398"/>
      <c r="I6" s="399"/>
      <c r="Z6" s="99" t="s">
        <v>10</v>
      </c>
      <c r="AA6" s="165" t="s">
        <v>265</v>
      </c>
      <c r="AB6" s="166"/>
      <c r="AC6" s="166"/>
      <c r="AD6" s="166"/>
      <c r="AE6" s="166"/>
      <c r="AF6" s="166"/>
      <c r="AG6" s="166"/>
      <c r="AH6" s="166"/>
      <c r="AI6" s="166"/>
      <c r="AJ6" s="166"/>
      <c r="AK6" s="167"/>
      <c r="AL6" s="100" t="s">
        <v>11</v>
      </c>
      <c r="AM6" s="466" t="s">
        <v>265</v>
      </c>
      <c r="AN6" s="467"/>
      <c r="AO6" s="467"/>
      <c r="AP6" s="467"/>
      <c r="AQ6" s="467"/>
      <c r="AR6" s="467"/>
      <c r="AS6" s="467"/>
      <c r="AT6" s="467"/>
      <c r="AU6" s="467"/>
      <c r="AV6" s="467"/>
      <c r="AW6" s="468"/>
    </row>
    <row r="7" spans="1:49" ht="15" customHeight="1">
      <c r="B7" s="102" t="s">
        <v>8</v>
      </c>
      <c r="C7" s="398" t="str">
        <f>AM5</f>
        <v>Fazlı Yeşilyurt Ortaokulu</v>
      </c>
      <c r="D7" s="398"/>
      <c r="E7" s="398"/>
      <c r="F7" s="398"/>
      <c r="G7" s="398"/>
      <c r="H7" s="398"/>
      <c r="I7" s="399"/>
    </row>
    <row r="8" spans="1:49" ht="13.5" thickBot="1">
      <c r="B8" s="103" t="s">
        <v>10</v>
      </c>
      <c r="C8" s="400" t="str">
        <f>AM6</f>
        <v>YUNUS EMRE O.O</v>
      </c>
      <c r="D8" s="400"/>
      <c r="E8" s="400"/>
      <c r="F8" s="400"/>
      <c r="G8" s="400"/>
      <c r="H8" s="400"/>
      <c r="I8" s="401"/>
    </row>
    <row r="9" spans="1:49" ht="13.5" thickBot="1">
      <c r="B9" s="29"/>
      <c r="C9" s="104"/>
      <c r="D9" s="104"/>
      <c r="E9" s="104"/>
      <c r="F9" s="104"/>
      <c r="G9" s="104"/>
      <c r="H9" s="104"/>
      <c r="I9" s="104"/>
    </row>
    <row r="10" spans="1:49" ht="15" customHeight="1">
      <c r="A10" s="405" t="s">
        <v>12</v>
      </c>
      <c r="B10" s="407" t="s">
        <v>13</v>
      </c>
      <c r="C10" s="408"/>
      <c r="D10" s="409"/>
      <c r="E10" s="407" t="s">
        <v>14</v>
      </c>
      <c r="F10" s="409"/>
      <c r="G10" s="407" t="s">
        <v>15</v>
      </c>
      <c r="H10" s="408"/>
      <c r="I10" s="409"/>
      <c r="J10" s="407" t="s">
        <v>0</v>
      </c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9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</row>
    <row r="11" spans="1:49" ht="15" customHeight="1">
      <c r="A11" s="406"/>
      <c r="B11" s="410"/>
      <c r="C11" s="411"/>
      <c r="D11" s="412"/>
      <c r="E11" s="410"/>
      <c r="F11" s="412"/>
      <c r="G11" s="410"/>
      <c r="H11" s="411"/>
      <c r="I11" s="412"/>
      <c r="J11" s="410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2"/>
    </row>
    <row r="12" spans="1:49" ht="15" thickBot="1">
      <c r="A12" s="432"/>
      <c r="B12" s="433"/>
      <c r="C12" s="434"/>
      <c r="D12" s="435"/>
      <c r="E12" s="433"/>
      <c r="F12" s="435"/>
      <c r="G12" s="433"/>
      <c r="H12" s="434"/>
      <c r="I12" s="435"/>
      <c r="J12" s="433"/>
      <c r="K12" s="434"/>
      <c r="L12" s="434"/>
      <c r="M12" s="434"/>
      <c r="N12" s="434"/>
      <c r="O12" s="434"/>
      <c r="P12" s="434"/>
      <c r="Q12" s="434"/>
      <c r="R12" s="434"/>
      <c r="S12" s="434"/>
      <c r="T12" s="434"/>
      <c r="U12" s="434"/>
      <c r="V12" s="434"/>
      <c r="W12" s="434"/>
      <c r="X12" s="435"/>
      <c r="AA12" s="235"/>
      <c r="AB12" s="236"/>
      <c r="AC12" s="237"/>
    </row>
    <row r="13" spans="1:49" ht="15" customHeight="1">
      <c r="A13" s="101">
        <v>1</v>
      </c>
      <c r="B13" s="158" t="s">
        <v>16</v>
      </c>
      <c r="C13" s="158"/>
      <c r="D13" s="158"/>
      <c r="E13" s="159">
        <v>0</v>
      </c>
      <c r="F13" s="158"/>
      <c r="G13" s="469" t="s">
        <v>17</v>
      </c>
      <c r="H13" s="469"/>
      <c r="I13" s="469"/>
      <c r="J13" s="470" t="str">
        <f>CONCATENATE(C5," ","-"," ",C8)</f>
        <v>Bostanbükü Şehit Cevat Doğan Ortaokulu - YUNUS EMRE O.O</v>
      </c>
      <c r="K13" s="470"/>
      <c r="L13" s="470"/>
      <c r="M13" s="470"/>
      <c r="N13" s="470"/>
      <c r="O13" s="470"/>
      <c r="P13" s="470"/>
      <c r="Q13" s="470"/>
      <c r="R13" s="470"/>
      <c r="S13" s="470"/>
      <c r="T13" s="470"/>
      <c r="U13" s="470"/>
      <c r="V13" s="470"/>
      <c r="W13" s="470"/>
      <c r="X13" s="471"/>
      <c r="Z13" s="108"/>
      <c r="AA13" s="235"/>
      <c r="AB13" s="236"/>
      <c r="AC13" s="237"/>
      <c r="AD13" s="108"/>
      <c r="AE13" s="108"/>
      <c r="AF13" s="108"/>
      <c r="AG13" s="113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</row>
    <row r="14" spans="1:49" ht="15" customHeight="1">
      <c r="A14" s="102">
        <v>2</v>
      </c>
      <c r="B14" s="149" t="s">
        <v>16</v>
      </c>
      <c r="C14" s="149"/>
      <c r="D14" s="149"/>
      <c r="E14" s="148">
        <v>0</v>
      </c>
      <c r="F14" s="149"/>
      <c r="G14" s="472" t="s">
        <v>18</v>
      </c>
      <c r="H14" s="472"/>
      <c r="I14" s="472"/>
      <c r="J14" s="473" t="str">
        <f>CONCATENATE(C6," ","-"," ",C7)</f>
        <v>SOĞUKSU O.O - Fazlı Yeşilyurt Ortaokulu</v>
      </c>
      <c r="K14" s="473"/>
      <c r="L14" s="473"/>
      <c r="M14" s="473"/>
      <c r="N14" s="473"/>
      <c r="O14" s="473"/>
      <c r="P14" s="473"/>
      <c r="Q14" s="473"/>
      <c r="R14" s="473"/>
      <c r="S14" s="473"/>
      <c r="T14" s="473"/>
      <c r="U14" s="473"/>
      <c r="V14" s="473"/>
      <c r="W14" s="473"/>
      <c r="X14" s="474"/>
      <c r="Z14" s="108"/>
      <c r="AA14" s="108"/>
      <c r="AB14" s="108"/>
      <c r="AC14" s="108"/>
      <c r="AD14" s="108"/>
      <c r="AE14" s="108"/>
      <c r="AF14" s="108"/>
      <c r="AG14" s="113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</row>
    <row r="15" spans="1:49" ht="15" customHeight="1">
      <c r="A15" s="102">
        <v>3</v>
      </c>
      <c r="B15" s="149" t="s">
        <v>19</v>
      </c>
      <c r="C15" s="149"/>
      <c r="D15" s="149"/>
      <c r="E15" s="148">
        <v>0</v>
      </c>
      <c r="F15" s="149"/>
      <c r="G15" s="472" t="s">
        <v>20</v>
      </c>
      <c r="H15" s="472"/>
      <c r="I15" s="472"/>
      <c r="J15" s="473" t="str">
        <f>CONCATENATE(C5," ","-"," ",C7)</f>
        <v>Bostanbükü Şehit Cevat Doğan Ortaokulu - Fazlı Yeşilyurt Ortaokulu</v>
      </c>
      <c r="K15" s="473"/>
      <c r="L15" s="473"/>
      <c r="M15" s="473"/>
      <c r="N15" s="473"/>
      <c r="O15" s="473"/>
      <c r="P15" s="473"/>
      <c r="Q15" s="473"/>
      <c r="R15" s="473"/>
      <c r="S15" s="473"/>
      <c r="T15" s="473"/>
      <c r="U15" s="473"/>
      <c r="V15" s="473"/>
      <c r="W15" s="473"/>
      <c r="X15" s="474"/>
      <c r="Z15" s="108"/>
      <c r="AA15" s="108"/>
      <c r="AB15" s="108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08"/>
      <c r="AS15" s="108"/>
      <c r="AT15" s="108"/>
      <c r="AU15" s="108"/>
      <c r="AV15" s="108"/>
      <c r="AW15" s="108"/>
    </row>
    <row r="16" spans="1:49" ht="15" customHeight="1">
      <c r="A16" s="102">
        <v>4</v>
      </c>
      <c r="B16" s="149" t="s">
        <v>19</v>
      </c>
      <c r="C16" s="149"/>
      <c r="D16" s="149"/>
      <c r="E16" s="148">
        <v>0</v>
      </c>
      <c r="F16" s="149"/>
      <c r="G16" s="472" t="s">
        <v>21</v>
      </c>
      <c r="H16" s="472"/>
      <c r="I16" s="472"/>
      <c r="J16" s="473" t="str">
        <f>CONCATENATE(C8," ","-"," ",C6)</f>
        <v>YUNUS EMRE O.O - SOĞUKSU O.O</v>
      </c>
      <c r="K16" s="473"/>
      <c r="L16" s="473"/>
      <c r="M16" s="473"/>
      <c r="N16" s="473"/>
      <c r="O16" s="473"/>
      <c r="P16" s="473"/>
      <c r="Q16" s="473"/>
      <c r="R16" s="473"/>
      <c r="S16" s="473"/>
      <c r="T16" s="473"/>
      <c r="U16" s="473"/>
      <c r="V16" s="473"/>
      <c r="W16" s="473"/>
      <c r="X16" s="474"/>
      <c r="Z16" s="108"/>
      <c r="AA16" s="108"/>
      <c r="AB16" s="108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08"/>
      <c r="AS16" s="108"/>
      <c r="AT16" s="108"/>
      <c r="AU16" s="108"/>
      <c r="AV16" s="108"/>
      <c r="AW16" s="108"/>
    </row>
    <row r="17" spans="1:49" ht="15" customHeight="1">
      <c r="A17" s="102">
        <v>5</v>
      </c>
      <c r="B17" s="149" t="s">
        <v>22</v>
      </c>
      <c r="C17" s="149"/>
      <c r="D17" s="149"/>
      <c r="E17" s="148">
        <v>0</v>
      </c>
      <c r="F17" s="149"/>
      <c r="G17" s="472" t="s">
        <v>23</v>
      </c>
      <c r="H17" s="472"/>
      <c r="I17" s="472"/>
      <c r="J17" s="473" t="str">
        <f>CONCATENATE(C5," ","-"," ",C6)</f>
        <v>Bostanbükü Şehit Cevat Doğan Ortaokulu - SOĞUKSU O.O</v>
      </c>
      <c r="K17" s="473"/>
      <c r="L17" s="473"/>
      <c r="M17" s="473"/>
      <c r="N17" s="473"/>
      <c r="O17" s="473"/>
      <c r="P17" s="473"/>
      <c r="Q17" s="473"/>
      <c r="R17" s="473"/>
      <c r="S17" s="473"/>
      <c r="T17" s="473"/>
      <c r="U17" s="473"/>
      <c r="V17" s="473"/>
      <c r="W17" s="473"/>
      <c r="X17" s="474"/>
      <c r="Z17" s="108"/>
      <c r="AA17" s="108"/>
      <c r="AB17" s="108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08"/>
      <c r="AS17" s="108"/>
      <c r="AT17" s="108"/>
      <c r="AU17" s="108"/>
      <c r="AV17" s="108"/>
      <c r="AW17" s="108"/>
    </row>
    <row r="18" spans="1:49" ht="15" customHeight="1" thickBot="1">
      <c r="A18" s="103">
        <v>6</v>
      </c>
      <c r="B18" s="153" t="s">
        <v>22</v>
      </c>
      <c r="C18" s="153"/>
      <c r="D18" s="153"/>
      <c r="E18" s="154">
        <v>0</v>
      </c>
      <c r="F18" s="153"/>
      <c r="G18" s="476" t="s">
        <v>24</v>
      </c>
      <c r="H18" s="476"/>
      <c r="I18" s="476"/>
      <c r="J18" s="477" t="str">
        <f>CONCATENATE(C7," ","-"," ",C8)</f>
        <v>Fazlı Yeşilyurt Ortaokulu - YUNUS EMRE O.O</v>
      </c>
      <c r="K18" s="477"/>
      <c r="L18" s="477"/>
      <c r="M18" s="477"/>
      <c r="N18" s="477"/>
      <c r="O18" s="477"/>
      <c r="P18" s="477"/>
      <c r="Q18" s="477"/>
      <c r="R18" s="477"/>
      <c r="S18" s="477"/>
      <c r="T18" s="477"/>
      <c r="U18" s="477"/>
      <c r="V18" s="477"/>
      <c r="W18" s="477"/>
      <c r="X18" s="478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</row>
    <row r="19" spans="1:49" ht="25.5"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</row>
    <row r="20" spans="1:49" ht="25.5">
      <c r="A20" s="26" t="s">
        <v>25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</row>
    <row r="21" spans="1:49" ht="25.5">
      <c r="A21" s="26" t="s">
        <v>26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</row>
    <row r="22" spans="1:49" ht="25.5">
      <c r="A22" s="26" t="s">
        <v>27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</row>
    <row r="23" spans="1:49" ht="25.5">
      <c r="A23" s="26" t="s">
        <v>28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</row>
    <row r="24" spans="1:49" ht="15" customHeight="1">
      <c r="A24" s="479" t="s">
        <v>29</v>
      </c>
      <c r="B24" s="479"/>
      <c r="C24" s="479"/>
      <c r="D24" s="479"/>
      <c r="E24" s="479"/>
      <c r="F24" s="479"/>
      <c r="G24" s="479"/>
      <c r="H24" s="479"/>
      <c r="I24" s="479"/>
      <c r="J24" s="479"/>
      <c r="K24" s="479"/>
      <c r="L24" s="479"/>
      <c r="M24" s="479"/>
      <c r="N24" s="479"/>
      <c r="O24" s="479"/>
      <c r="P24" s="479"/>
      <c r="Q24" s="479"/>
      <c r="R24" s="479"/>
      <c r="S24" s="479"/>
    </row>
    <row r="25" spans="1:49" ht="1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49" ht="15">
      <c r="A26" s="210"/>
      <c r="B26" s="210"/>
      <c r="C26" s="28"/>
    </row>
    <row r="27" spans="1:49" ht="15" customHeight="1">
      <c r="A27" s="25" t="s">
        <v>30</v>
      </c>
    </row>
    <row r="28" spans="1:49" ht="15" customHeight="1">
      <c r="A28" s="59"/>
      <c r="B28" s="25" t="s">
        <v>31</v>
      </c>
      <c r="C28" s="25"/>
      <c r="D28" s="25"/>
      <c r="E28" s="25"/>
      <c r="F28" s="25"/>
      <c r="G28" s="25"/>
      <c r="H28" s="25"/>
      <c r="I28" s="25"/>
      <c r="J28" s="25"/>
      <c r="K28" s="25"/>
    </row>
    <row r="29" spans="1:49" ht="15" customHeight="1">
      <c r="A29" s="59"/>
    </row>
    <row r="30" spans="1:49" ht="15" customHeight="1">
      <c r="J30" s="475" t="s">
        <v>32</v>
      </c>
      <c r="K30" s="475"/>
      <c r="L30" s="475"/>
      <c r="M30" s="475"/>
      <c r="N30" s="475"/>
      <c r="O30" s="475"/>
      <c r="P30" s="475"/>
      <c r="Q30" s="475"/>
      <c r="R30" s="475"/>
      <c r="S30" s="475"/>
    </row>
    <row r="31" spans="1:49" ht="15" customHeight="1"/>
  </sheetData>
  <mergeCells count="54">
    <mergeCell ref="J30:S30"/>
    <mergeCell ref="B18:D18"/>
    <mergeCell ref="E18:F18"/>
    <mergeCell ref="G18:I18"/>
    <mergeCell ref="J18:X18"/>
    <mergeCell ref="A24:S24"/>
    <mergeCell ref="A26:B26"/>
    <mergeCell ref="B16:D16"/>
    <mergeCell ref="E16:F16"/>
    <mergeCell ref="G16:I16"/>
    <mergeCell ref="J16:X16"/>
    <mergeCell ref="B17:D17"/>
    <mergeCell ref="E17:F17"/>
    <mergeCell ref="G17:I17"/>
    <mergeCell ref="J17:X17"/>
    <mergeCell ref="B14:D14"/>
    <mergeCell ref="E14:F14"/>
    <mergeCell ref="G14:I14"/>
    <mergeCell ref="J14:X14"/>
    <mergeCell ref="B15:D15"/>
    <mergeCell ref="E15:F15"/>
    <mergeCell ref="G15:I15"/>
    <mergeCell ref="J15:X15"/>
    <mergeCell ref="AA12:AC12"/>
    <mergeCell ref="B13:D13"/>
    <mergeCell ref="E13:F13"/>
    <mergeCell ref="G13:I13"/>
    <mergeCell ref="J13:X13"/>
    <mergeCell ref="AA13:AC13"/>
    <mergeCell ref="C6:I6"/>
    <mergeCell ref="AA6:AK6"/>
    <mergeCell ref="C7:I7"/>
    <mergeCell ref="C8:I8"/>
    <mergeCell ref="AM6:AW6"/>
    <mergeCell ref="A10:A12"/>
    <mergeCell ref="B10:D12"/>
    <mergeCell ref="E10:F12"/>
    <mergeCell ref="G10:I12"/>
    <mergeCell ref="J10:X12"/>
    <mergeCell ref="AM4:AW4"/>
    <mergeCell ref="AM5:AW5"/>
    <mergeCell ref="B4:I4"/>
    <mergeCell ref="K4:R4"/>
    <mergeCell ref="T4:X4"/>
    <mergeCell ref="AA4:AK4"/>
    <mergeCell ref="C5:I5"/>
    <mergeCell ref="AA5:AK5"/>
    <mergeCell ref="A1:X1"/>
    <mergeCell ref="A2:X2"/>
    <mergeCell ref="Z2:AK2"/>
    <mergeCell ref="AL2:AV2"/>
    <mergeCell ref="U3:X3"/>
    <mergeCell ref="AA3:AK3"/>
    <mergeCell ref="AM3:AW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Z50"/>
  <sheetViews>
    <sheetView showGridLines="0" workbookViewId="0">
      <selection activeCell="A9" sqref="A9:XFD9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5">
      <c r="A2" s="248" t="s">
        <v>229</v>
      </c>
      <c r="B2" s="248"/>
      <c r="C2" s="248"/>
      <c r="D2" s="248"/>
      <c r="E2" s="248"/>
      <c r="F2" s="248"/>
      <c r="G2" s="248"/>
      <c r="H2" s="248"/>
      <c r="I2" s="248"/>
    </row>
    <row r="3" spans="1:25" ht="15" thickBot="1">
      <c r="K3" s="235"/>
      <c r="L3" s="236"/>
      <c r="M3" s="237"/>
    </row>
    <row r="4" spans="1:25" ht="14.25">
      <c r="A4" s="226" t="s">
        <v>36</v>
      </c>
      <c r="B4" s="227"/>
      <c r="C4" s="227"/>
      <c r="D4" s="228"/>
      <c r="E4" s="480" t="s">
        <v>228</v>
      </c>
      <c r="F4" s="227"/>
      <c r="G4" s="227"/>
      <c r="H4" s="227"/>
      <c r="I4" s="481"/>
      <c r="K4" s="235"/>
      <c r="L4" s="236"/>
      <c r="M4" s="237"/>
    </row>
    <row r="5" spans="1:25" ht="14.25">
      <c r="A5" s="221" t="s">
        <v>37</v>
      </c>
      <c r="B5" s="194"/>
      <c r="C5" s="194"/>
      <c r="D5" s="195"/>
      <c r="E5" s="222">
        <v>46330</v>
      </c>
      <c r="F5" s="223"/>
      <c r="G5" s="223"/>
      <c r="H5" s="223"/>
      <c r="I5" s="224"/>
      <c r="K5" s="235"/>
      <c r="L5" s="236"/>
      <c r="M5" s="237"/>
    </row>
    <row r="6" spans="1:25" ht="14.25">
      <c r="A6" s="221" t="s">
        <v>38</v>
      </c>
      <c r="B6" s="194"/>
      <c r="C6" s="194"/>
      <c r="D6" s="195"/>
      <c r="E6" s="294" t="s">
        <v>226</v>
      </c>
      <c r="F6" s="197"/>
      <c r="G6" s="197"/>
      <c r="H6" s="197"/>
      <c r="I6" s="198"/>
      <c r="K6" s="235"/>
      <c r="L6" s="236"/>
      <c r="M6" s="237"/>
    </row>
    <row r="7" spans="1:25" ht="14.25">
      <c r="A7" s="193" t="s">
        <v>39</v>
      </c>
      <c r="B7" s="194"/>
      <c r="C7" s="194"/>
      <c r="D7" s="195"/>
      <c r="E7" s="196">
        <v>0.5</v>
      </c>
      <c r="F7" s="197"/>
      <c r="G7" s="197"/>
      <c r="H7" s="197"/>
      <c r="I7" s="198"/>
      <c r="K7" s="235"/>
      <c r="L7" s="236"/>
      <c r="M7" s="237"/>
    </row>
    <row r="8" spans="1:25" ht="15" thickBot="1">
      <c r="A8" s="199" t="s">
        <v>227</v>
      </c>
      <c r="B8" s="200"/>
      <c r="C8" s="200"/>
      <c r="D8" s="200"/>
      <c r="E8" s="201">
        <v>0.45833333333333331</v>
      </c>
      <c r="F8" s="202"/>
      <c r="G8" s="202"/>
      <c r="H8" s="202"/>
      <c r="I8" s="203"/>
      <c r="K8" s="235"/>
      <c r="L8" s="236"/>
      <c r="M8" s="237"/>
    </row>
    <row r="9" spans="1:25" ht="15.75" thickBot="1">
      <c r="A9" s="204" t="s">
        <v>0</v>
      </c>
      <c r="B9" s="244"/>
      <c r="C9" s="244"/>
      <c r="D9" s="244"/>
      <c r="E9" s="244"/>
      <c r="F9" s="244"/>
      <c r="G9" s="244"/>
      <c r="H9" s="244"/>
      <c r="I9" s="206"/>
      <c r="K9" s="235"/>
      <c r="L9" s="236"/>
      <c r="M9" s="237"/>
      <c r="X9" s="31"/>
    </row>
    <row r="10" spans="1:25" ht="14.25">
      <c r="A10" s="22">
        <v>1</v>
      </c>
      <c r="B10" s="245"/>
      <c r="C10" s="246"/>
      <c r="D10" s="246"/>
      <c r="E10" s="246"/>
      <c r="F10" s="246"/>
      <c r="G10" s="246"/>
      <c r="H10" s="246"/>
      <c r="I10" s="247"/>
      <c r="K10" s="235"/>
      <c r="L10" s="236"/>
      <c r="M10" s="237"/>
      <c r="X10" s="31"/>
      <c r="Y10" s="31"/>
    </row>
    <row r="11" spans="1:25" ht="14.25">
      <c r="A11" s="23">
        <v>2</v>
      </c>
      <c r="B11" s="238" t="s">
        <v>291</v>
      </c>
      <c r="C11" s="239"/>
      <c r="D11" s="239"/>
      <c r="E11" s="239"/>
      <c r="F11" s="239"/>
      <c r="G11" s="239"/>
      <c r="H11" s="239"/>
      <c r="I11" s="240"/>
      <c r="K11" s="235"/>
      <c r="L11" s="236"/>
      <c r="M11" s="237"/>
      <c r="W11" s="31"/>
      <c r="Y11" s="31"/>
    </row>
    <row r="12" spans="1:25" ht="14.25">
      <c r="A12" s="23">
        <v>3</v>
      </c>
      <c r="B12" s="241" t="s">
        <v>3</v>
      </c>
      <c r="C12" s="242"/>
      <c r="D12" s="242"/>
      <c r="E12" s="242"/>
      <c r="F12" s="242"/>
      <c r="G12" s="242"/>
      <c r="H12" s="242"/>
      <c r="I12" s="243"/>
      <c r="K12" s="235"/>
      <c r="L12" s="236"/>
      <c r="M12" s="237"/>
      <c r="X12" s="31"/>
      <c r="Y12" s="31"/>
    </row>
    <row r="13" spans="1:25" ht="14.25">
      <c r="A13" s="23">
        <v>4</v>
      </c>
      <c r="B13" s="238" t="s">
        <v>132</v>
      </c>
      <c r="C13" s="239"/>
      <c r="D13" s="239"/>
      <c r="E13" s="239"/>
      <c r="F13" s="239"/>
      <c r="G13" s="239"/>
      <c r="H13" s="239"/>
      <c r="I13" s="240"/>
      <c r="K13" s="235"/>
      <c r="L13" s="236"/>
      <c r="M13" s="237"/>
      <c r="X13" s="31"/>
    </row>
    <row r="14" spans="1:25" ht="14.25">
      <c r="A14" s="23">
        <v>5</v>
      </c>
      <c r="B14" s="238" t="s">
        <v>223</v>
      </c>
      <c r="C14" s="239"/>
      <c r="D14" s="239"/>
      <c r="E14" s="239"/>
      <c r="F14" s="239"/>
      <c r="G14" s="239"/>
      <c r="H14" s="239"/>
      <c r="I14" s="240"/>
      <c r="K14" s="235"/>
      <c r="L14" s="236"/>
      <c r="M14" s="237"/>
      <c r="X14" s="31"/>
      <c r="Y14" s="31"/>
    </row>
    <row r="15" spans="1:25" ht="14.25">
      <c r="A15" s="23">
        <v>6</v>
      </c>
      <c r="B15" s="241" t="s">
        <v>292</v>
      </c>
      <c r="C15" s="242"/>
      <c r="D15" s="242"/>
      <c r="E15" s="242"/>
      <c r="F15" s="242"/>
      <c r="G15" s="242"/>
      <c r="H15" s="242"/>
      <c r="I15" s="243"/>
      <c r="K15" s="235"/>
      <c r="L15" s="236"/>
      <c r="M15" s="237"/>
      <c r="V15" s="31"/>
    </row>
    <row r="16" spans="1:25" ht="14.25">
      <c r="A16" s="23">
        <v>7</v>
      </c>
      <c r="B16" s="241"/>
      <c r="C16" s="242"/>
      <c r="D16" s="242"/>
      <c r="E16" s="242"/>
      <c r="F16" s="242"/>
      <c r="G16" s="242"/>
      <c r="H16" s="242"/>
      <c r="I16" s="243"/>
      <c r="K16" s="235"/>
      <c r="L16" s="236"/>
      <c r="M16" s="237"/>
      <c r="W16" s="31"/>
    </row>
    <row r="17" spans="1:25" ht="15" thickBot="1">
      <c r="A17" s="23">
        <v>8</v>
      </c>
      <c r="B17" s="241" t="s">
        <v>262</v>
      </c>
      <c r="C17" s="242"/>
      <c r="D17" s="242"/>
      <c r="E17" s="242"/>
      <c r="F17" s="242"/>
      <c r="G17" s="242"/>
      <c r="H17" s="242"/>
      <c r="I17" s="243"/>
      <c r="K17" s="235"/>
      <c r="L17" s="236"/>
      <c r="M17" s="237"/>
      <c r="W17" s="31"/>
      <c r="X17" s="31"/>
    </row>
    <row r="18" spans="1:25" ht="14.25">
      <c r="A18" s="22">
        <v>9</v>
      </c>
      <c r="B18" s="241" t="s">
        <v>220</v>
      </c>
      <c r="C18" s="242"/>
      <c r="D18" s="242"/>
      <c r="E18" s="242"/>
      <c r="F18" s="242"/>
      <c r="G18" s="242"/>
      <c r="H18" s="242"/>
      <c r="I18" s="243"/>
      <c r="K18" s="235"/>
      <c r="L18" s="236"/>
      <c r="M18" s="237"/>
      <c r="W18" s="31"/>
      <c r="X18" s="31"/>
    </row>
    <row r="19" spans="1:25" ht="14.25">
      <c r="A19" s="23">
        <v>10</v>
      </c>
      <c r="B19" s="241"/>
      <c r="C19" s="242"/>
      <c r="D19" s="242"/>
      <c r="E19" s="242"/>
      <c r="F19" s="242"/>
      <c r="G19" s="242"/>
      <c r="H19" s="242"/>
      <c r="I19" s="243"/>
      <c r="K19" s="235"/>
      <c r="L19" s="236"/>
      <c r="M19" s="237"/>
      <c r="W19" s="31"/>
      <c r="X19" s="31"/>
    </row>
    <row r="20" spans="1:25" ht="14.25">
      <c r="A20" s="23">
        <v>11</v>
      </c>
      <c r="B20" s="241"/>
      <c r="C20" s="242"/>
      <c r="D20" s="242"/>
      <c r="E20" s="242"/>
      <c r="F20" s="242"/>
      <c r="G20" s="242"/>
      <c r="H20" s="242"/>
      <c r="I20" s="243"/>
      <c r="K20" s="235"/>
      <c r="L20" s="236"/>
      <c r="M20" s="237"/>
      <c r="W20" s="31"/>
      <c r="X20" s="31"/>
    </row>
    <row r="21" spans="1:25" ht="14.25">
      <c r="A21" s="23">
        <v>12</v>
      </c>
      <c r="B21" s="241"/>
      <c r="C21" s="242"/>
      <c r="D21" s="242"/>
      <c r="E21" s="242"/>
      <c r="F21" s="242"/>
      <c r="G21" s="242"/>
      <c r="H21" s="242"/>
      <c r="I21" s="243"/>
      <c r="K21" s="235"/>
      <c r="L21" s="236"/>
      <c r="M21" s="237"/>
      <c r="W21" s="31"/>
      <c r="X21" s="31"/>
    </row>
    <row r="22" spans="1:25">
      <c r="A22" s="23">
        <v>13</v>
      </c>
      <c r="B22" s="241"/>
      <c r="C22" s="242"/>
      <c r="D22" s="242"/>
      <c r="E22" s="242"/>
      <c r="F22" s="242"/>
      <c r="G22" s="242"/>
      <c r="H22" s="242"/>
      <c r="I22" s="243"/>
      <c r="V22" s="31"/>
      <c r="X22" s="31"/>
      <c r="Y22" s="31"/>
    </row>
    <row r="23" spans="1:25">
      <c r="A23" s="23">
        <v>14</v>
      </c>
      <c r="B23" s="241"/>
      <c r="C23" s="242"/>
      <c r="D23" s="242"/>
      <c r="E23" s="242"/>
      <c r="F23" s="242"/>
      <c r="G23" s="242"/>
      <c r="H23" s="242"/>
      <c r="I23" s="243"/>
      <c r="W23" s="31"/>
      <c r="X23" s="31"/>
      <c r="Y23" s="31"/>
    </row>
    <row r="24" spans="1:25">
      <c r="A24" s="23">
        <v>15</v>
      </c>
      <c r="B24" s="241"/>
      <c r="C24" s="242"/>
      <c r="D24" s="242"/>
      <c r="E24" s="242"/>
      <c r="F24" s="242"/>
      <c r="G24" s="242"/>
      <c r="H24" s="242"/>
      <c r="I24" s="243"/>
      <c r="W24" s="31"/>
      <c r="X24" s="31"/>
    </row>
    <row r="25" spans="1:25" ht="13.5" thickBot="1">
      <c r="A25" s="23">
        <v>16</v>
      </c>
      <c r="B25" s="241"/>
      <c r="C25" s="242"/>
      <c r="D25" s="242"/>
      <c r="E25" s="242"/>
      <c r="F25" s="242"/>
      <c r="G25" s="242"/>
      <c r="H25" s="242"/>
      <c r="I25" s="243"/>
      <c r="X25" s="31"/>
    </row>
    <row r="26" spans="1:25" ht="13.5" thickBot="1">
      <c r="A26" s="95">
        <v>17</v>
      </c>
      <c r="B26" s="232"/>
      <c r="C26" s="233"/>
      <c r="D26" s="233"/>
      <c r="E26" s="233"/>
      <c r="F26" s="233"/>
      <c r="G26" s="233"/>
      <c r="H26" s="233"/>
      <c r="I26" s="234"/>
      <c r="X26" s="31"/>
    </row>
    <row r="27" spans="1:25">
      <c r="X27" s="31"/>
      <c r="Y27" s="31"/>
    </row>
    <row r="28" spans="1:25">
      <c r="Y28" s="31"/>
    </row>
    <row r="29" spans="1:25">
      <c r="A29" s="35" t="s">
        <v>25</v>
      </c>
      <c r="B29" s="35"/>
      <c r="C29" s="35"/>
      <c r="D29" s="35"/>
      <c r="E29" s="35"/>
      <c r="F29" s="35"/>
      <c r="G29" s="16"/>
      <c r="H29" s="16"/>
      <c r="I29" s="16"/>
      <c r="Y29" s="31"/>
    </row>
    <row r="30" spans="1:25">
      <c r="A30" s="16" t="s">
        <v>42</v>
      </c>
      <c r="B30" s="16"/>
      <c r="C30" s="16"/>
      <c r="D30" s="16"/>
      <c r="E30" s="16"/>
      <c r="F30" s="16"/>
      <c r="G30" s="16"/>
      <c r="H30" s="16"/>
      <c r="I30" s="16"/>
      <c r="X30" s="31"/>
    </row>
    <row r="31" spans="1:25">
      <c r="A31" s="16" t="s">
        <v>27</v>
      </c>
      <c r="B31" s="16"/>
      <c r="C31" s="16"/>
      <c r="D31" s="16"/>
      <c r="E31" s="16"/>
      <c r="F31" s="16"/>
      <c r="G31" s="16"/>
      <c r="H31" s="16"/>
      <c r="I31" s="16"/>
      <c r="Y31" s="31"/>
    </row>
    <row r="32" spans="1:25">
      <c r="A32" s="16" t="s">
        <v>28</v>
      </c>
      <c r="B32" s="16"/>
      <c r="C32" s="16"/>
      <c r="D32" s="16"/>
      <c r="E32" s="16"/>
      <c r="F32" s="16"/>
      <c r="G32" s="16"/>
      <c r="H32" s="16"/>
      <c r="I32" s="16"/>
      <c r="Y32" s="31"/>
    </row>
    <row r="33" spans="1:26">
      <c r="A33" s="16" t="s">
        <v>29</v>
      </c>
      <c r="B33" s="16"/>
      <c r="C33" s="16"/>
      <c r="D33" s="16"/>
      <c r="E33" s="16"/>
      <c r="F33" s="16"/>
      <c r="G33" s="16"/>
      <c r="H33" s="16"/>
      <c r="I33" s="36"/>
      <c r="Y33" s="31"/>
    </row>
    <row r="34" spans="1:26">
      <c r="A34" s="16"/>
      <c r="B34" s="16"/>
      <c r="C34" s="16"/>
      <c r="D34" s="16"/>
      <c r="E34" s="16"/>
      <c r="F34" s="16"/>
      <c r="G34" s="16"/>
      <c r="H34" s="16"/>
      <c r="I34" s="16"/>
      <c r="Y34" s="31"/>
    </row>
    <row r="35" spans="1:26" ht="15">
      <c r="A35" s="146"/>
      <c r="B35" s="146"/>
      <c r="C35" s="18"/>
      <c r="D35" s="1"/>
      <c r="E35" s="1"/>
      <c r="F35" s="1"/>
      <c r="G35" s="1"/>
      <c r="H35" s="1"/>
      <c r="I35" s="1"/>
      <c r="Y35" s="31"/>
    </row>
    <row r="36" spans="1:26">
      <c r="A36" s="19" t="s">
        <v>30</v>
      </c>
      <c r="B36" s="13"/>
      <c r="C36" s="13"/>
      <c r="D36" s="13"/>
      <c r="E36" s="13"/>
      <c r="F36" s="13"/>
      <c r="G36" s="13"/>
      <c r="H36" s="13"/>
      <c r="I36" s="13"/>
      <c r="Y36" s="31"/>
    </row>
    <row r="37" spans="1:26">
      <c r="A37" s="13"/>
      <c r="B37" s="19" t="s">
        <v>31</v>
      </c>
      <c r="C37" s="19"/>
      <c r="D37" s="19"/>
      <c r="E37" s="19"/>
      <c r="F37" s="19"/>
      <c r="G37" s="19"/>
      <c r="H37" s="19"/>
      <c r="I37" s="19"/>
      <c r="Y37" s="31"/>
    </row>
    <row r="38" spans="1:26">
      <c r="A38" s="13"/>
      <c r="B38" s="13"/>
      <c r="C38" s="13"/>
      <c r="D38" s="13"/>
      <c r="E38" s="13"/>
      <c r="F38" s="13"/>
      <c r="G38" s="13"/>
      <c r="H38" s="13"/>
      <c r="I38" s="13"/>
      <c r="Y38" s="31"/>
    </row>
    <row r="39" spans="1:26">
      <c r="A39" s="10"/>
      <c r="B39" s="13"/>
      <c r="C39" s="13"/>
      <c r="D39" s="13"/>
      <c r="E39" s="13"/>
      <c r="F39" s="13"/>
      <c r="G39" s="13"/>
      <c r="H39" s="13"/>
      <c r="I39" s="13"/>
    </row>
    <row r="40" spans="1:26">
      <c r="A40" s="2"/>
      <c r="B40" s="1"/>
      <c r="C40" s="1"/>
      <c r="D40" s="1"/>
      <c r="E40" s="1"/>
      <c r="F40" s="1"/>
      <c r="G40" s="1"/>
      <c r="H40" s="1"/>
      <c r="I40" s="1"/>
    </row>
    <row r="42" spans="1:26">
      <c r="G42" s="30" t="s">
        <v>32</v>
      </c>
      <c r="H42" s="30"/>
      <c r="I42" s="30"/>
    </row>
    <row r="43" spans="1:26">
      <c r="Y43" s="31"/>
    </row>
    <row r="44" spans="1:26">
      <c r="Z44" s="31"/>
    </row>
    <row r="45" spans="1:26">
      <c r="Z45" s="31"/>
    </row>
    <row r="46" spans="1:26">
      <c r="Z46" s="31"/>
    </row>
    <row r="47" spans="1:26">
      <c r="Z47" s="31"/>
    </row>
    <row r="48" spans="1:26">
      <c r="Z48" s="31"/>
    </row>
    <row r="49" spans="26:26">
      <c r="Z49" s="31"/>
    </row>
    <row r="50" spans="26:26">
      <c r="Z50" s="31"/>
    </row>
  </sheetData>
  <mergeCells count="50">
    <mergeCell ref="A1:I1"/>
    <mergeCell ref="A2:I2"/>
    <mergeCell ref="A4:D4"/>
    <mergeCell ref="E4:I4"/>
    <mergeCell ref="A5:D5"/>
    <mergeCell ref="E5:I5"/>
    <mergeCell ref="B12:I12"/>
    <mergeCell ref="K12:M12"/>
    <mergeCell ref="A6:D6"/>
    <mergeCell ref="E6:I6"/>
    <mergeCell ref="A7:D7"/>
    <mergeCell ref="E7:I7"/>
    <mergeCell ref="A8:D8"/>
    <mergeCell ref="E8:I8"/>
    <mergeCell ref="A9:I9"/>
    <mergeCell ref="B10:I10"/>
    <mergeCell ref="K10:M10"/>
    <mergeCell ref="B11:I11"/>
    <mergeCell ref="K11:M11"/>
    <mergeCell ref="K8:M8"/>
    <mergeCell ref="K9:M9"/>
    <mergeCell ref="K7:M7"/>
    <mergeCell ref="B13:I13"/>
    <mergeCell ref="K13:M13"/>
    <mergeCell ref="B14:I14"/>
    <mergeCell ref="K14:M14"/>
    <mergeCell ref="B15:I15"/>
    <mergeCell ref="K15:M15"/>
    <mergeCell ref="B16:I16"/>
    <mergeCell ref="K16:M16"/>
    <mergeCell ref="B17:I17"/>
    <mergeCell ref="K17:M17"/>
    <mergeCell ref="B18:I18"/>
    <mergeCell ref="K18:M18"/>
    <mergeCell ref="K3:M3"/>
    <mergeCell ref="K4:M4"/>
    <mergeCell ref="K5:M5"/>
    <mergeCell ref="K6:M6"/>
    <mergeCell ref="A35:B35"/>
    <mergeCell ref="B19:I19"/>
    <mergeCell ref="K19:M19"/>
    <mergeCell ref="B20:I20"/>
    <mergeCell ref="K20:M20"/>
    <mergeCell ref="B21:I21"/>
    <mergeCell ref="K21:M21"/>
    <mergeCell ref="B22:I22"/>
    <mergeCell ref="B23:I23"/>
    <mergeCell ref="B24:I24"/>
    <mergeCell ref="B25:I25"/>
    <mergeCell ref="B26:I2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Z36"/>
  <sheetViews>
    <sheetView showGridLines="0" workbookViewId="0">
      <selection activeCell="B10" sqref="B10:I10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6" ht="20.100000000000001" customHeight="1">
      <c r="A2" s="248" t="s">
        <v>230</v>
      </c>
      <c r="B2" s="248"/>
      <c r="C2" s="248"/>
      <c r="D2" s="248"/>
      <c r="E2" s="248"/>
      <c r="F2" s="248"/>
      <c r="G2" s="248"/>
      <c r="H2" s="248"/>
      <c r="I2" s="248"/>
    </row>
    <row r="3" spans="1:26" ht="20.100000000000001" customHeight="1" thickBot="1"/>
    <row r="4" spans="1:26" ht="20.100000000000001" customHeight="1">
      <c r="A4" s="226" t="s">
        <v>36</v>
      </c>
      <c r="B4" s="227"/>
      <c r="C4" s="227"/>
      <c r="D4" s="228"/>
      <c r="E4" s="229" t="s">
        <v>231</v>
      </c>
      <c r="F4" s="230"/>
      <c r="G4" s="230"/>
      <c r="H4" s="230"/>
      <c r="I4" s="231"/>
    </row>
    <row r="5" spans="1:26" ht="20.100000000000001" customHeight="1">
      <c r="A5" s="221" t="s">
        <v>37</v>
      </c>
      <c r="B5" s="194"/>
      <c r="C5" s="194"/>
      <c r="D5" s="195"/>
      <c r="E5" s="222" t="s">
        <v>283</v>
      </c>
      <c r="F5" s="223"/>
      <c r="G5" s="223"/>
      <c r="H5" s="223"/>
      <c r="I5" s="224"/>
    </row>
    <row r="6" spans="1:26" ht="20.100000000000001" customHeight="1">
      <c r="A6" s="221" t="s">
        <v>38</v>
      </c>
      <c r="B6" s="194"/>
      <c r="C6" s="194"/>
      <c r="D6" s="195"/>
      <c r="E6" s="225" t="s">
        <v>232</v>
      </c>
      <c r="F6" s="197"/>
      <c r="G6" s="197"/>
      <c r="H6" s="197"/>
      <c r="I6" s="198"/>
      <c r="X6" s="31"/>
    </row>
    <row r="7" spans="1:26" ht="20.100000000000001" customHeight="1">
      <c r="A7" s="193" t="s">
        <v>39</v>
      </c>
      <c r="B7" s="194"/>
      <c r="C7" s="194"/>
      <c r="D7" s="195"/>
      <c r="E7" s="196">
        <v>0.41666666666666669</v>
      </c>
      <c r="F7" s="197"/>
      <c r="G7" s="197"/>
      <c r="H7" s="197"/>
      <c r="I7" s="198"/>
      <c r="O7" s="33"/>
      <c r="P7" s="33"/>
      <c r="Q7" s="33"/>
      <c r="R7" s="33"/>
      <c r="S7" s="33"/>
      <c r="T7" s="33"/>
      <c r="X7" s="31"/>
      <c r="Y7" s="31"/>
    </row>
    <row r="8" spans="1:26" ht="20.100000000000001" customHeight="1" thickBot="1">
      <c r="A8" s="199" t="s">
        <v>45</v>
      </c>
      <c r="B8" s="200"/>
      <c r="C8" s="200"/>
      <c r="D8" s="200"/>
      <c r="E8" s="201">
        <v>0.39583333333333331</v>
      </c>
      <c r="F8" s="202"/>
      <c r="G8" s="202"/>
      <c r="H8" s="202"/>
      <c r="I8" s="203"/>
      <c r="O8" s="33"/>
      <c r="P8" s="33"/>
      <c r="Q8" s="33"/>
      <c r="R8" s="33"/>
      <c r="S8" s="33"/>
      <c r="T8" s="33"/>
      <c r="Y8" s="31"/>
    </row>
    <row r="9" spans="1:26" ht="20.100000000000001" customHeight="1" thickBot="1">
      <c r="A9" s="204" t="s">
        <v>0</v>
      </c>
      <c r="B9" s="244"/>
      <c r="C9" s="244"/>
      <c r="D9" s="244"/>
      <c r="E9" s="244"/>
      <c r="F9" s="244"/>
      <c r="G9" s="244"/>
      <c r="H9" s="244"/>
      <c r="I9" s="206"/>
      <c r="K9" s="235"/>
      <c r="L9" s="236"/>
      <c r="M9" s="237"/>
      <c r="O9" s="33"/>
      <c r="P9" s="33"/>
      <c r="Q9" s="33"/>
      <c r="R9" s="33"/>
      <c r="S9" s="33"/>
      <c r="T9" s="33"/>
      <c r="Y9" s="31"/>
    </row>
    <row r="10" spans="1:26" ht="20.100000000000001" customHeight="1">
      <c r="A10" s="22">
        <v>1</v>
      </c>
      <c r="B10" s="245" t="s">
        <v>63</v>
      </c>
      <c r="C10" s="246"/>
      <c r="D10" s="246"/>
      <c r="E10" s="246"/>
      <c r="F10" s="246"/>
      <c r="G10" s="246"/>
      <c r="H10" s="246"/>
      <c r="I10" s="247"/>
      <c r="K10" s="235"/>
      <c r="L10" s="236"/>
      <c r="M10" s="237"/>
      <c r="O10" s="33"/>
      <c r="P10" s="33"/>
      <c r="Q10" s="33"/>
      <c r="R10" s="33"/>
      <c r="S10" s="33"/>
      <c r="T10" s="33"/>
      <c r="V10" s="31"/>
      <c r="Y10" s="31"/>
      <c r="Z10" s="31"/>
    </row>
    <row r="11" spans="1:26" ht="20.100000000000001" customHeight="1">
      <c r="A11" s="23">
        <v>2</v>
      </c>
      <c r="B11" s="482" t="s">
        <v>67</v>
      </c>
      <c r="C11" s="483"/>
      <c r="D11" s="483"/>
      <c r="E11" s="483"/>
      <c r="F11" s="483"/>
      <c r="G11" s="483"/>
      <c r="H11" s="483"/>
      <c r="I11" s="484"/>
      <c r="K11" s="235"/>
      <c r="L11" s="236"/>
      <c r="M11" s="237"/>
      <c r="O11" s="33"/>
      <c r="P11" s="33"/>
      <c r="Q11" s="33"/>
      <c r="R11" s="33"/>
      <c r="S11" s="33"/>
      <c r="T11" s="33"/>
      <c r="W11" s="31"/>
      <c r="Y11" s="31"/>
      <c r="Z11" s="31"/>
    </row>
    <row r="12" spans="1:26" ht="20.100000000000001" customHeight="1">
      <c r="A12" s="23">
        <v>3</v>
      </c>
      <c r="B12" s="241" t="s">
        <v>72</v>
      </c>
      <c r="C12" s="242"/>
      <c r="D12" s="242"/>
      <c r="E12" s="242"/>
      <c r="F12" s="242"/>
      <c r="G12" s="242"/>
      <c r="H12" s="242"/>
      <c r="I12" s="243"/>
      <c r="K12" s="235"/>
      <c r="L12" s="236"/>
      <c r="M12" s="237"/>
      <c r="O12" s="33"/>
      <c r="P12" s="33"/>
      <c r="Q12" s="33"/>
      <c r="R12" s="33"/>
      <c r="S12" s="33"/>
      <c r="T12" s="33"/>
      <c r="W12" s="31"/>
      <c r="Y12" s="31"/>
      <c r="Z12" s="31"/>
    </row>
    <row r="13" spans="1:26" ht="20.100000000000001" customHeight="1" thickBot="1">
      <c r="A13" s="23">
        <v>4</v>
      </c>
      <c r="B13" s="238" t="s">
        <v>89</v>
      </c>
      <c r="C13" s="239"/>
      <c r="D13" s="239"/>
      <c r="E13" s="239"/>
      <c r="F13" s="239"/>
      <c r="G13" s="239"/>
      <c r="H13" s="239"/>
      <c r="I13" s="240"/>
      <c r="K13" s="235"/>
      <c r="L13" s="236"/>
      <c r="M13" s="237"/>
      <c r="O13" s="33"/>
      <c r="P13" s="33"/>
      <c r="Q13" s="33"/>
      <c r="R13" s="33"/>
      <c r="S13" s="33"/>
      <c r="T13" s="33"/>
      <c r="Y13" s="31"/>
      <c r="Z13" s="31"/>
    </row>
    <row r="14" spans="1:26" ht="20.100000000000001" customHeight="1">
      <c r="A14" s="22">
        <v>5</v>
      </c>
      <c r="B14" s="238" t="s">
        <v>61</v>
      </c>
      <c r="C14" s="239"/>
      <c r="D14" s="239"/>
      <c r="E14" s="239"/>
      <c r="F14" s="239"/>
      <c r="G14" s="239"/>
      <c r="H14" s="239"/>
      <c r="I14" s="240"/>
      <c r="K14" s="235"/>
      <c r="L14" s="236"/>
      <c r="M14" s="237"/>
      <c r="O14" s="33"/>
      <c r="P14" s="33"/>
      <c r="Q14" s="33"/>
      <c r="R14" s="33"/>
      <c r="S14" s="33"/>
      <c r="T14" s="33"/>
      <c r="Y14" s="31"/>
      <c r="Z14" s="31"/>
    </row>
    <row r="15" spans="1:26" ht="20.100000000000001" customHeight="1">
      <c r="A15" s="23">
        <v>6</v>
      </c>
      <c r="B15" s="238" t="s">
        <v>167</v>
      </c>
      <c r="C15" s="239"/>
      <c r="D15" s="239"/>
      <c r="E15" s="239"/>
      <c r="F15" s="239"/>
      <c r="G15" s="239"/>
      <c r="H15" s="239"/>
      <c r="I15" s="240"/>
      <c r="K15" s="235"/>
      <c r="L15" s="236"/>
      <c r="M15" s="237"/>
      <c r="O15" s="33"/>
      <c r="P15" s="33"/>
      <c r="Q15" s="33"/>
      <c r="R15" s="33"/>
      <c r="S15" s="33"/>
      <c r="T15" s="33"/>
      <c r="Y15" s="31"/>
      <c r="Z15" s="31"/>
    </row>
    <row r="16" spans="1:26" ht="20.100000000000001" customHeight="1">
      <c r="A16" s="23">
        <v>7</v>
      </c>
      <c r="B16" s="238" t="s">
        <v>47</v>
      </c>
      <c r="C16" s="239"/>
      <c r="D16" s="239"/>
      <c r="E16" s="239"/>
      <c r="F16" s="239"/>
      <c r="G16" s="239"/>
      <c r="H16" s="239"/>
      <c r="I16" s="240"/>
      <c r="K16" s="235"/>
      <c r="L16" s="236"/>
      <c r="M16" s="237"/>
      <c r="O16" s="33"/>
      <c r="P16" s="33"/>
      <c r="Q16" s="33"/>
      <c r="R16" s="33"/>
      <c r="S16" s="33"/>
      <c r="T16" s="33"/>
      <c r="Z16" s="31"/>
    </row>
    <row r="17" spans="1:26" ht="20.100000000000001" customHeight="1" thickBot="1">
      <c r="A17" s="23">
        <v>8</v>
      </c>
      <c r="B17" s="241" t="s">
        <v>55</v>
      </c>
      <c r="C17" s="242"/>
      <c r="D17" s="242"/>
      <c r="E17" s="242"/>
      <c r="F17" s="242"/>
      <c r="G17" s="242"/>
      <c r="H17" s="242"/>
      <c r="I17" s="243"/>
      <c r="O17" s="33"/>
      <c r="P17" s="33"/>
      <c r="Q17" s="33"/>
      <c r="R17" s="33"/>
      <c r="S17" s="33"/>
      <c r="T17" s="33"/>
      <c r="Z17" s="31"/>
    </row>
    <row r="18" spans="1:26" ht="20.100000000000001" customHeight="1">
      <c r="A18" s="22">
        <v>9</v>
      </c>
      <c r="B18" s="241" t="s">
        <v>56</v>
      </c>
      <c r="C18" s="242"/>
      <c r="D18" s="242"/>
      <c r="E18" s="242"/>
      <c r="F18" s="242"/>
      <c r="G18" s="242"/>
      <c r="H18" s="242"/>
      <c r="I18" s="243"/>
      <c r="O18" s="33"/>
      <c r="P18" s="33"/>
      <c r="Q18" s="33"/>
      <c r="R18" s="33"/>
      <c r="S18" s="33"/>
      <c r="T18" s="33"/>
    </row>
    <row r="19" spans="1:26" ht="20.100000000000001" customHeight="1" thickBot="1">
      <c r="A19" s="24">
        <v>10</v>
      </c>
      <c r="B19" s="232"/>
      <c r="C19" s="233"/>
      <c r="D19" s="233"/>
      <c r="E19" s="233"/>
      <c r="F19" s="233"/>
      <c r="G19" s="233"/>
      <c r="H19" s="233"/>
      <c r="I19" s="234"/>
      <c r="O19" s="33"/>
      <c r="P19" s="33"/>
      <c r="Q19" s="33"/>
      <c r="R19" s="33"/>
      <c r="S19" s="33"/>
      <c r="T19" s="33"/>
    </row>
    <row r="20" spans="1:26">
      <c r="O20" s="33"/>
      <c r="P20" s="33"/>
      <c r="Q20" s="33"/>
      <c r="R20" s="33"/>
      <c r="S20" s="33"/>
      <c r="T20" s="33"/>
    </row>
    <row r="21" spans="1:26">
      <c r="O21" s="33"/>
      <c r="P21" s="33"/>
      <c r="Q21" s="33"/>
      <c r="R21" s="33"/>
      <c r="S21" s="33"/>
      <c r="T21" s="33"/>
    </row>
    <row r="22" spans="1:26">
      <c r="A22" s="35" t="s">
        <v>25</v>
      </c>
      <c r="B22" s="35"/>
      <c r="C22" s="35"/>
      <c r="D22" s="35"/>
      <c r="E22" s="35"/>
      <c r="F22" s="35"/>
      <c r="G22" s="16"/>
      <c r="H22" s="16"/>
      <c r="I22" s="16"/>
    </row>
    <row r="23" spans="1:26">
      <c r="A23" s="16" t="s">
        <v>42</v>
      </c>
      <c r="B23" s="16"/>
      <c r="C23" s="16"/>
      <c r="D23" s="16"/>
      <c r="E23" s="16"/>
      <c r="F23" s="16"/>
      <c r="G23" s="16"/>
      <c r="H23" s="16"/>
      <c r="I23" s="16"/>
    </row>
    <row r="24" spans="1:26">
      <c r="A24" s="16" t="s">
        <v>27</v>
      </c>
      <c r="B24" s="16"/>
      <c r="C24" s="16"/>
      <c r="D24" s="16"/>
      <c r="E24" s="16"/>
      <c r="F24" s="16"/>
      <c r="G24" s="16"/>
      <c r="H24" s="16"/>
      <c r="I24" s="16"/>
    </row>
    <row r="25" spans="1:26">
      <c r="A25" s="16" t="s">
        <v>28</v>
      </c>
      <c r="B25" s="16"/>
      <c r="C25" s="16"/>
      <c r="D25" s="16"/>
      <c r="E25" s="16"/>
      <c r="F25" s="16"/>
      <c r="G25" s="16"/>
      <c r="H25" s="16"/>
      <c r="I25" s="16"/>
    </row>
    <row r="26" spans="1:26">
      <c r="A26" s="16" t="s">
        <v>29</v>
      </c>
      <c r="B26" s="16"/>
      <c r="C26" s="16"/>
      <c r="D26" s="16"/>
      <c r="E26" s="16"/>
      <c r="F26" s="16"/>
      <c r="G26" s="16"/>
      <c r="H26" s="16"/>
      <c r="I26" s="36"/>
    </row>
    <row r="27" spans="1:26">
      <c r="A27" s="16"/>
      <c r="B27" s="16"/>
      <c r="C27" s="16"/>
      <c r="D27" s="16"/>
      <c r="E27" s="16"/>
      <c r="F27" s="16"/>
      <c r="G27" s="16"/>
      <c r="H27" s="16"/>
      <c r="I27" s="16"/>
    </row>
    <row r="28" spans="1:26" ht="15">
      <c r="A28" s="146"/>
      <c r="B28" s="146"/>
      <c r="C28" s="18"/>
      <c r="D28" s="1"/>
      <c r="E28" s="1"/>
      <c r="F28" s="1"/>
      <c r="G28" s="1"/>
      <c r="H28" s="1"/>
      <c r="I28" s="1"/>
    </row>
    <row r="29" spans="1:26">
      <c r="A29" s="19" t="s">
        <v>30</v>
      </c>
      <c r="B29" s="13"/>
      <c r="C29" s="13"/>
      <c r="D29" s="13"/>
      <c r="E29" s="13"/>
      <c r="F29" s="13"/>
      <c r="G29" s="13"/>
      <c r="H29" s="13"/>
      <c r="I29" s="13"/>
    </row>
    <row r="30" spans="1:26">
      <c r="A30" s="13"/>
      <c r="B30" s="19" t="s">
        <v>31</v>
      </c>
      <c r="C30" s="19"/>
      <c r="D30" s="19"/>
      <c r="E30" s="19"/>
      <c r="F30" s="19"/>
      <c r="G30" s="19"/>
      <c r="H30" s="19"/>
      <c r="I30" s="19"/>
    </row>
    <row r="31" spans="1:26">
      <c r="A31" s="13"/>
      <c r="B31" s="13"/>
      <c r="C31" s="13"/>
      <c r="D31" s="13"/>
      <c r="E31" s="13"/>
      <c r="F31" s="13"/>
      <c r="G31" s="13"/>
      <c r="H31" s="13"/>
      <c r="I31" s="13"/>
    </row>
    <row r="32" spans="1:26">
      <c r="A32" s="10"/>
      <c r="B32" s="13"/>
      <c r="C32" s="13"/>
      <c r="D32" s="13"/>
      <c r="E32" s="13"/>
      <c r="F32" s="13"/>
      <c r="G32" s="13"/>
      <c r="H32" s="13"/>
      <c r="I32" s="13"/>
    </row>
    <row r="33" spans="1:9">
      <c r="A33" s="10"/>
      <c r="B33" s="13"/>
      <c r="C33" s="13"/>
      <c r="D33" s="13"/>
      <c r="E33" s="13"/>
      <c r="F33" s="13"/>
      <c r="G33" s="13"/>
      <c r="H33" s="13"/>
      <c r="I33" s="13"/>
    </row>
    <row r="34" spans="1:9">
      <c r="A34" s="2"/>
      <c r="B34" s="1"/>
      <c r="C34" s="1"/>
      <c r="D34" s="1"/>
      <c r="E34" s="1"/>
      <c r="F34" s="1"/>
      <c r="G34" s="1"/>
      <c r="H34" s="1"/>
      <c r="I34" s="1"/>
    </row>
    <row r="36" spans="1:9">
      <c r="G36" s="30" t="s">
        <v>32</v>
      </c>
      <c r="H36" s="30"/>
      <c r="I36" s="30"/>
    </row>
  </sheetData>
  <mergeCells count="32">
    <mergeCell ref="A1:I1"/>
    <mergeCell ref="A2:I2"/>
    <mergeCell ref="A4:D4"/>
    <mergeCell ref="E4:I4"/>
    <mergeCell ref="A5:D5"/>
    <mergeCell ref="E5:I5"/>
    <mergeCell ref="A6:D6"/>
    <mergeCell ref="E6:I6"/>
    <mergeCell ref="A7:D7"/>
    <mergeCell ref="E7:I7"/>
    <mergeCell ref="A8:D8"/>
    <mergeCell ref="E8:I8"/>
    <mergeCell ref="A28:B28"/>
    <mergeCell ref="A9:I9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K14:M14"/>
    <mergeCell ref="K15:M15"/>
    <mergeCell ref="K16:M16"/>
    <mergeCell ref="K9:M9"/>
    <mergeCell ref="K10:M10"/>
    <mergeCell ref="K11:M11"/>
    <mergeCell ref="K12:M12"/>
    <mergeCell ref="K13:M1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Z34"/>
  <sheetViews>
    <sheetView showGridLines="0" topLeftCell="A22" workbookViewId="0">
      <selection activeCell="B13" sqref="B13:I13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6" ht="20.100000000000001" customHeight="1">
      <c r="A2" s="248" t="s">
        <v>233</v>
      </c>
      <c r="B2" s="248"/>
      <c r="C2" s="248"/>
      <c r="D2" s="248"/>
      <c r="E2" s="248"/>
      <c r="F2" s="248"/>
      <c r="G2" s="248"/>
      <c r="H2" s="248"/>
      <c r="I2" s="248"/>
    </row>
    <row r="3" spans="1:26" ht="20.100000000000001" customHeight="1" thickBot="1"/>
    <row r="4" spans="1:26" ht="20.100000000000001" customHeight="1">
      <c r="A4" s="226" t="s">
        <v>36</v>
      </c>
      <c r="B4" s="227"/>
      <c r="C4" s="227"/>
      <c r="D4" s="228"/>
      <c r="E4" s="229" t="s">
        <v>234</v>
      </c>
      <c r="F4" s="230"/>
      <c r="G4" s="230"/>
      <c r="H4" s="230"/>
      <c r="I4" s="231"/>
    </row>
    <row r="5" spans="1:26" ht="20.100000000000001" customHeight="1">
      <c r="A5" s="221" t="s">
        <v>37</v>
      </c>
      <c r="B5" s="194"/>
      <c r="C5" s="194"/>
      <c r="D5" s="195"/>
      <c r="E5" s="222" t="s">
        <v>283</v>
      </c>
      <c r="F5" s="223"/>
      <c r="G5" s="223"/>
      <c r="H5" s="223"/>
      <c r="I5" s="224"/>
      <c r="O5" s="488" t="s">
        <v>75</v>
      </c>
      <c r="P5" s="488"/>
      <c r="Q5" s="488"/>
      <c r="R5" s="488"/>
    </row>
    <row r="6" spans="1:26" ht="20.100000000000001" customHeight="1">
      <c r="A6" s="221" t="s">
        <v>38</v>
      </c>
      <c r="B6" s="194"/>
      <c r="C6" s="194"/>
      <c r="D6" s="195"/>
      <c r="E6" s="225" t="s">
        <v>232</v>
      </c>
      <c r="F6" s="197"/>
      <c r="G6" s="197"/>
      <c r="H6" s="197"/>
      <c r="I6" s="198"/>
      <c r="W6" s="31"/>
    </row>
    <row r="7" spans="1:26" ht="20.100000000000001" customHeight="1">
      <c r="A7" s="193" t="s">
        <v>39</v>
      </c>
      <c r="B7" s="194"/>
      <c r="C7" s="194"/>
      <c r="D7" s="195"/>
      <c r="E7" s="196">
        <v>0.39583333333333331</v>
      </c>
      <c r="F7" s="197"/>
      <c r="G7" s="197"/>
      <c r="H7" s="197"/>
      <c r="I7" s="198"/>
      <c r="O7" s="33"/>
      <c r="P7" s="33"/>
      <c r="Q7" s="33"/>
      <c r="R7" s="33"/>
      <c r="S7" s="33"/>
      <c r="T7" s="33"/>
      <c r="X7" s="31"/>
    </row>
    <row r="8" spans="1:26" ht="20.100000000000001" customHeight="1" thickBot="1">
      <c r="A8" s="199" t="s">
        <v>40</v>
      </c>
      <c r="B8" s="200"/>
      <c r="C8" s="200"/>
      <c r="D8" s="200"/>
      <c r="E8" s="201">
        <v>0.41666666666666669</v>
      </c>
      <c r="F8" s="202"/>
      <c r="G8" s="202"/>
      <c r="H8" s="202"/>
      <c r="I8" s="203"/>
      <c r="O8" s="33"/>
      <c r="P8" s="33"/>
      <c r="Q8" s="33"/>
      <c r="R8" s="33"/>
      <c r="S8" s="33"/>
      <c r="T8" s="33"/>
      <c r="X8" s="31"/>
      <c r="Y8" s="31"/>
    </row>
    <row r="9" spans="1:26" ht="20.100000000000001" customHeight="1" thickBot="1">
      <c r="A9" s="204" t="s">
        <v>0</v>
      </c>
      <c r="B9" s="244"/>
      <c r="C9" s="244"/>
      <c r="D9" s="244"/>
      <c r="E9" s="244"/>
      <c r="F9" s="244"/>
      <c r="G9" s="244"/>
      <c r="H9" s="244"/>
      <c r="I9" s="206"/>
      <c r="O9" s="33"/>
      <c r="P9" s="33"/>
      <c r="Q9" s="33"/>
      <c r="R9" s="33"/>
      <c r="S9" s="33"/>
      <c r="T9" s="33"/>
      <c r="Y9" s="31"/>
    </row>
    <row r="10" spans="1:26" ht="20.100000000000001" customHeight="1">
      <c r="A10" s="22">
        <v>1</v>
      </c>
      <c r="B10" s="485" t="s">
        <v>63</v>
      </c>
      <c r="C10" s="486"/>
      <c r="D10" s="486"/>
      <c r="E10" s="486"/>
      <c r="F10" s="486"/>
      <c r="G10" s="486"/>
      <c r="H10" s="486"/>
      <c r="I10" s="487"/>
      <c r="K10" s="279"/>
      <c r="L10" s="236"/>
      <c r="M10" s="237"/>
      <c r="O10" s="33"/>
      <c r="P10" s="33"/>
      <c r="Q10" s="33"/>
      <c r="R10" s="33"/>
      <c r="S10" s="33"/>
      <c r="T10" s="33"/>
      <c r="V10" s="31"/>
      <c r="Y10" s="31"/>
      <c r="Z10" s="31"/>
    </row>
    <row r="11" spans="1:26" ht="20.100000000000001" customHeight="1">
      <c r="A11" s="23">
        <v>2</v>
      </c>
      <c r="B11" s="238" t="s">
        <v>67</v>
      </c>
      <c r="C11" s="239"/>
      <c r="D11" s="239"/>
      <c r="E11" s="239"/>
      <c r="F11" s="239"/>
      <c r="G11" s="239"/>
      <c r="H11" s="239"/>
      <c r="I11" s="240"/>
      <c r="K11" s="279"/>
      <c r="L11" s="236"/>
      <c r="M11" s="237"/>
      <c r="O11" s="33"/>
      <c r="P11" s="33"/>
      <c r="Q11" s="33"/>
      <c r="R11" s="33"/>
      <c r="S11" s="33"/>
      <c r="T11" s="33"/>
      <c r="W11" s="31"/>
      <c r="Z11" s="31"/>
    </row>
    <row r="12" spans="1:26" ht="20.100000000000001" customHeight="1">
      <c r="A12" s="23">
        <v>3</v>
      </c>
      <c r="B12" s="241" t="s">
        <v>127</v>
      </c>
      <c r="C12" s="242"/>
      <c r="D12" s="242"/>
      <c r="E12" s="242"/>
      <c r="F12" s="242"/>
      <c r="G12" s="242"/>
      <c r="H12" s="242"/>
      <c r="I12" s="243"/>
      <c r="K12" s="279"/>
      <c r="L12" s="236"/>
      <c r="M12" s="237"/>
      <c r="O12" s="33"/>
      <c r="P12" s="33"/>
      <c r="Q12" s="33"/>
      <c r="R12" s="33"/>
      <c r="S12" s="33"/>
      <c r="T12" s="33"/>
      <c r="W12" s="31"/>
      <c r="Z12" s="31"/>
    </row>
    <row r="13" spans="1:26" ht="20.100000000000001" customHeight="1" thickBot="1">
      <c r="A13" s="23">
        <v>4</v>
      </c>
      <c r="B13" s="238" t="s">
        <v>55</v>
      </c>
      <c r="C13" s="239"/>
      <c r="D13" s="239"/>
      <c r="E13" s="239"/>
      <c r="F13" s="239"/>
      <c r="G13" s="239"/>
      <c r="H13" s="239"/>
      <c r="I13" s="240"/>
      <c r="K13" s="279"/>
      <c r="L13" s="236"/>
      <c r="M13" s="237"/>
      <c r="O13" s="33"/>
      <c r="P13" s="33"/>
      <c r="Q13" s="33"/>
      <c r="R13" s="33"/>
      <c r="S13" s="33"/>
      <c r="T13" s="33"/>
      <c r="Z13" s="31"/>
    </row>
    <row r="14" spans="1:26" ht="20.100000000000001" customHeight="1">
      <c r="A14" s="22">
        <v>5</v>
      </c>
      <c r="B14" s="238"/>
      <c r="C14" s="239"/>
      <c r="D14" s="239"/>
      <c r="E14" s="239"/>
      <c r="F14" s="239"/>
      <c r="G14" s="239"/>
      <c r="H14" s="239"/>
      <c r="I14" s="240"/>
      <c r="O14" s="33"/>
      <c r="P14" s="33"/>
      <c r="Q14" s="33"/>
      <c r="R14" s="33"/>
      <c r="S14" s="33"/>
      <c r="T14" s="33"/>
      <c r="Z14" s="31"/>
    </row>
    <row r="15" spans="1:26" ht="20.100000000000001" customHeight="1">
      <c r="A15" s="23">
        <v>6</v>
      </c>
      <c r="B15" s="241"/>
      <c r="C15" s="242"/>
      <c r="D15" s="242"/>
      <c r="E15" s="242"/>
      <c r="F15" s="242"/>
      <c r="G15" s="242"/>
      <c r="H15" s="242"/>
      <c r="I15" s="243"/>
      <c r="O15" s="33"/>
      <c r="P15" s="33"/>
      <c r="Q15" s="33"/>
      <c r="R15" s="33"/>
      <c r="S15" s="33"/>
      <c r="T15" s="33"/>
      <c r="Z15" s="31"/>
    </row>
    <row r="16" spans="1:26">
      <c r="A16" s="23">
        <v>7</v>
      </c>
      <c r="B16" s="241"/>
      <c r="C16" s="242"/>
      <c r="D16" s="242"/>
      <c r="E16" s="242"/>
      <c r="F16" s="242"/>
      <c r="G16" s="242"/>
      <c r="H16" s="242"/>
      <c r="I16" s="243"/>
      <c r="O16" s="33"/>
      <c r="P16" s="33"/>
      <c r="Q16" s="33"/>
      <c r="R16" s="33"/>
      <c r="S16" s="33"/>
      <c r="T16" s="33"/>
    </row>
    <row r="17" spans="1:20" ht="13.5" thickBot="1">
      <c r="A17" s="24">
        <v>8</v>
      </c>
      <c r="B17" s="232"/>
      <c r="C17" s="233"/>
      <c r="D17" s="233"/>
      <c r="E17" s="233"/>
      <c r="F17" s="233"/>
      <c r="G17" s="233"/>
      <c r="H17" s="233"/>
      <c r="I17" s="234"/>
      <c r="O17" s="33"/>
      <c r="P17" s="33"/>
      <c r="Q17" s="33"/>
      <c r="R17" s="33"/>
      <c r="S17" s="33"/>
      <c r="T17" s="33"/>
    </row>
    <row r="18" spans="1:20">
      <c r="O18" s="33"/>
      <c r="P18" s="33"/>
      <c r="Q18" s="33"/>
      <c r="R18" s="33"/>
      <c r="S18" s="33"/>
      <c r="T18" s="33"/>
    </row>
    <row r="19" spans="1:20">
      <c r="O19" s="33"/>
      <c r="P19" s="33"/>
      <c r="Q19" s="33"/>
      <c r="R19" s="33"/>
      <c r="S19" s="33"/>
      <c r="T19" s="33"/>
    </row>
    <row r="20" spans="1:20">
      <c r="A20" s="35" t="s">
        <v>25</v>
      </c>
      <c r="B20" s="35"/>
      <c r="C20" s="35"/>
      <c r="D20" s="35"/>
      <c r="E20" s="35"/>
      <c r="F20" s="35"/>
      <c r="G20" s="16"/>
      <c r="H20" s="16"/>
      <c r="I20" s="16"/>
    </row>
    <row r="21" spans="1:20">
      <c r="A21" s="16" t="s">
        <v>42</v>
      </c>
      <c r="B21" s="16"/>
      <c r="C21" s="16"/>
      <c r="D21" s="16"/>
      <c r="E21" s="16"/>
      <c r="F21" s="16"/>
      <c r="G21" s="16"/>
      <c r="H21" s="16"/>
      <c r="I21" s="16"/>
    </row>
    <row r="22" spans="1:20">
      <c r="A22" s="16" t="s">
        <v>27</v>
      </c>
      <c r="B22" s="16"/>
      <c r="C22" s="16"/>
      <c r="D22" s="16"/>
      <c r="E22" s="16"/>
      <c r="F22" s="16"/>
      <c r="G22" s="16"/>
      <c r="H22" s="16"/>
      <c r="I22" s="16"/>
    </row>
    <row r="23" spans="1:20">
      <c r="A23" s="16" t="s">
        <v>28</v>
      </c>
      <c r="B23" s="16"/>
      <c r="C23" s="16"/>
      <c r="D23" s="16"/>
      <c r="E23" s="16"/>
      <c r="F23" s="16"/>
      <c r="G23" s="16"/>
      <c r="H23" s="16"/>
      <c r="I23" s="16"/>
    </row>
    <row r="24" spans="1:20">
      <c r="A24" s="16" t="s">
        <v>29</v>
      </c>
      <c r="B24" s="16"/>
      <c r="C24" s="16"/>
      <c r="D24" s="16"/>
      <c r="E24" s="16"/>
      <c r="F24" s="16"/>
      <c r="G24" s="16"/>
      <c r="H24" s="16"/>
      <c r="I24" s="3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</row>
    <row r="26" spans="1:20" ht="15">
      <c r="A26" s="146"/>
      <c r="B26" s="146"/>
      <c r="C26" s="18"/>
      <c r="D26" s="1"/>
      <c r="E26" s="1"/>
      <c r="F26" s="1"/>
      <c r="G26" s="1"/>
      <c r="H26" s="1"/>
      <c r="I26" s="1"/>
    </row>
    <row r="27" spans="1:20">
      <c r="A27" s="19" t="s">
        <v>30</v>
      </c>
      <c r="B27" s="13"/>
      <c r="C27" s="13"/>
      <c r="D27" s="13"/>
      <c r="E27" s="13"/>
      <c r="F27" s="13"/>
      <c r="G27" s="13"/>
      <c r="H27" s="13"/>
      <c r="I27" s="13"/>
    </row>
    <row r="28" spans="1:20">
      <c r="A28" s="13"/>
      <c r="B28" s="19" t="s">
        <v>31</v>
      </c>
      <c r="C28" s="19"/>
      <c r="D28" s="19"/>
      <c r="E28" s="19"/>
      <c r="F28" s="19"/>
      <c r="G28" s="19"/>
      <c r="H28" s="19"/>
      <c r="I28" s="19"/>
    </row>
    <row r="29" spans="1:20">
      <c r="A29" s="13"/>
      <c r="B29" s="13"/>
      <c r="C29" s="13"/>
      <c r="D29" s="13"/>
      <c r="E29" s="13"/>
      <c r="F29" s="13"/>
      <c r="G29" s="13"/>
      <c r="H29" s="13"/>
      <c r="I29" s="13"/>
    </row>
    <row r="30" spans="1:20">
      <c r="A30" s="10"/>
      <c r="B30" s="13"/>
      <c r="C30" s="13"/>
      <c r="D30" s="13"/>
      <c r="E30" s="13"/>
      <c r="F30" s="13"/>
      <c r="G30" s="13"/>
      <c r="H30" s="13"/>
      <c r="I30" s="13"/>
    </row>
    <row r="31" spans="1:20">
      <c r="A31" s="10"/>
      <c r="B31" s="13"/>
      <c r="C31" s="13"/>
      <c r="D31" s="13"/>
      <c r="E31" s="13"/>
      <c r="F31" s="13"/>
      <c r="G31" s="13"/>
      <c r="H31" s="13"/>
      <c r="I31" s="13"/>
    </row>
    <row r="32" spans="1:20">
      <c r="A32" s="2"/>
      <c r="B32" s="1"/>
      <c r="C32" s="1"/>
      <c r="D32" s="1"/>
      <c r="E32" s="1"/>
      <c r="F32" s="1"/>
      <c r="G32" s="1"/>
      <c r="H32" s="1"/>
      <c r="I32" s="1"/>
    </row>
    <row r="34" spans="7:9">
      <c r="G34" s="30" t="s">
        <v>32</v>
      </c>
      <c r="H34" s="30"/>
      <c r="I34" s="30"/>
    </row>
  </sheetData>
  <mergeCells count="27">
    <mergeCell ref="A8:D8"/>
    <mergeCell ref="E8:I8"/>
    <mergeCell ref="A1:I1"/>
    <mergeCell ref="A2:I2"/>
    <mergeCell ref="A4:D4"/>
    <mergeCell ref="E4:I4"/>
    <mergeCell ref="A5:D5"/>
    <mergeCell ref="E5:I5"/>
    <mergeCell ref="O5:R5"/>
    <mergeCell ref="A6:D6"/>
    <mergeCell ref="E6:I6"/>
    <mergeCell ref="A7:D7"/>
    <mergeCell ref="E7:I7"/>
    <mergeCell ref="A9:I9"/>
    <mergeCell ref="B10:I10"/>
    <mergeCell ref="B11:I11"/>
    <mergeCell ref="B12:I12"/>
    <mergeCell ref="B13:I13"/>
    <mergeCell ref="B15:I15"/>
    <mergeCell ref="B16:I16"/>
    <mergeCell ref="B17:I17"/>
    <mergeCell ref="A26:B26"/>
    <mergeCell ref="K10:M10"/>
    <mergeCell ref="K11:M11"/>
    <mergeCell ref="K12:M12"/>
    <mergeCell ref="K13:M13"/>
    <mergeCell ref="B14:I14"/>
  </mergeCells>
  <hyperlinks>
    <hyperlink ref="O5:R5" location="'ANA SAYFA'!A1" display="ANASAYFA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Sayfa1"/>
  <dimension ref="A1:AE34"/>
  <sheetViews>
    <sheetView showGridLines="0" workbookViewId="0">
      <selection activeCell="L4" sqref="L4"/>
    </sheetView>
  </sheetViews>
  <sheetFormatPr defaultRowHeight="12.75"/>
  <cols>
    <col min="1" max="1" width="4" style="124" customWidth="1"/>
    <col min="2" max="8" width="9.140625" style="124"/>
    <col min="9" max="9" width="18.28515625" style="124" customWidth="1"/>
    <col min="10" max="256" width="9.140625" style="124"/>
    <col min="257" max="257" width="4" style="124" customWidth="1"/>
    <col min="258" max="264" width="9.140625" style="124"/>
    <col min="265" max="265" width="17.140625" style="124" customWidth="1"/>
    <col min="266" max="512" width="9.140625" style="124"/>
    <col min="513" max="513" width="4" style="124" customWidth="1"/>
    <col min="514" max="520" width="9.140625" style="124"/>
    <col min="521" max="521" width="17.140625" style="124" customWidth="1"/>
    <col min="522" max="768" width="9.140625" style="124"/>
    <col min="769" max="769" width="4" style="124" customWidth="1"/>
    <col min="770" max="776" width="9.140625" style="124"/>
    <col min="777" max="777" width="17.140625" style="124" customWidth="1"/>
    <col min="778" max="1024" width="9.140625" style="124"/>
    <col min="1025" max="1025" width="4" style="124" customWidth="1"/>
    <col min="1026" max="1032" width="9.140625" style="124"/>
    <col min="1033" max="1033" width="17.140625" style="124" customWidth="1"/>
    <col min="1034" max="1280" width="9.140625" style="124"/>
    <col min="1281" max="1281" width="4" style="124" customWidth="1"/>
    <col min="1282" max="1288" width="9.140625" style="124"/>
    <col min="1289" max="1289" width="17.140625" style="124" customWidth="1"/>
    <col min="1290" max="1536" width="9.140625" style="124"/>
    <col min="1537" max="1537" width="4" style="124" customWidth="1"/>
    <col min="1538" max="1544" width="9.140625" style="124"/>
    <col min="1545" max="1545" width="17.140625" style="124" customWidth="1"/>
    <col min="1546" max="1792" width="9.140625" style="124"/>
    <col min="1793" max="1793" width="4" style="124" customWidth="1"/>
    <col min="1794" max="1800" width="9.140625" style="124"/>
    <col min="1801" max="1801" width="17.140625" style="124" customWidth="1"/>
    <col min="1802" max="2048" width="9.140625" style="124"/>
    <col min="2049" max="2049" width="4" style="124" customWidth="1"/>
    <col min="2050" max="2056" width="9.140625" style="124"/>
    <col min="2057" max="2057" width="17.140625" style="124" customWidth="1"/>
    <col min="2058" max="2304" width="9.140625" style="124"/>
    <col min="2305" max="2305" width="4" style="124" customWidth="1"/>
    <col min="2306" max="2312" width="9.140625" style="124"/>
    <col min="2313" max="2313" width="17.140625" style="124" customWidth="1"/>
    <col min="2314" max="2560" width="9.140625" style="124"/>
    <col min="2561" max="2561" width="4" style="124" customWidth="1"/>
    <col min="2562" max="2568" width="9.140625" style="124"/>
    <col min="2569" max="2569" width="17.140625" style="124" customWidth="1"/>
    <col min="2570" max="2816" width="9.140625" style="124"/>
    <col min="2817" max="2817" width="4" style="124" customWidth="1"/>
    <col min="2818" max="2824" width="9.140625" style="124"/>
    <col min="2825" max="2825" width="17.140625" style="124" customWidth="1"/>
    <col min="2826" max="3072" width="9.140625" style="124"/>
    <col min="3073" max="3073" width="4" style="124" customWidth="1"/>
    <col min="3074" max="3080" width="9.140625" style="124"/>
    <col min="3081" max="3081" width="17.140625" style="124" customWidth="1"/>
    <col min="3082" max="3328" width="9.140625" style="124"/>
    <col min="3329" max="3329" width="4" style="124" customWidth="1"/>
    <col min="3330" max="3336" width="9.140625" style="124"/>
    <col min="3337" max="3337" width="17.140625" style="124" customWidth="1"/>
    <col min="3338" max="3584" width="9.140625" style="124"/>
    <col min="3585" max="3585" width="4" style="124" customWidth="1"/>
    <col min="3586" max="3592" width="9.140625" style="124"/>
    <col min="3593" max="3593" width="17.140625" style="124" customWidth="1"/>
    <col min="3594" max="3840" width="9.140625" style="124"/>
    <col min="3841" max="3841" width="4" style="124" customWidth="1"/>
    <col min="3842" max="3848" width="9.140625" style="124"/>
    <col min="3849" max="3849" width="17.140625" style="124" customWidth="1"/>
    <col min="3850" max="4096" width="9.140625" style="124"/>
    <col min="4097" max="4097" width="4" style="124" customWidth="1"/>
    <col min="4098" max="4104" width="9.140625" style="124"/>
    <col min="4105" max="4105" width="17.140625" style="124" customWidth="1"/>
    <col min="4106" max="4352" width="9.140625" style="124"/>
    <col min="4353" max="4353" width="4" style="124" customWidth="1"/>
    <col min="4354" max="4360" width="9.140625" style="124"/>
    <col min="4361" max="4361" width="17.140625" style="124" customWidth="1"/>
    <col min="4362" max="4608" width="9.140625" style="124"/>
    <col min="4609" max="4609" width="4" style="124" customWidth="1"/>
    <col min="4610" max="4616" width="9.140625" style="124"/>
    <col min="4617" max="4617" width="17.140625" style="124" customWidth="1"/>
    <col min="4618" max="4864" width="9.140625" style="124"/>
    <col min="4865" max="4865" width="4" style="124" customWidth="1"/>
    <col min="4866" max="4872" width="9.140625" style="124"/>
    <col min="4873" max="4873" width="17.140625" style="124" customWidth="1"/>
    <col min="4874" max="5120" width="9.140625" style="124"/>
    <col min="5121" max="5121" width="4" style="124" customWidth="1"/>
    <col min="5122" max="5128" width="9.140625" style="124"/>
    <col min="5129" max="5129" width="17.140625" style="124" customWidth="1"/>
    <col min="5130" max="5376" width="9.140625" style="124"/>
    <col min="5377" max="5377" width="4" style="124" customWidth="1"/>
    <col min="5378" max="5384" width="9.140625" style="124"/>
    <col min="5385" max="5385" width="17.140625" style="124" customWidth="1"/>
    <col min="5386" max="5632" width="9.140625" style="124"/>
    <col min="5633" max="5633" width="4" style="124" customWidth="1"/>
    <col min="5634" max="5640" width="9.140625" style="124"/>
    <col min="5641" max="5641" width="17.140625" style="124" customWidth="1"/>
    <col min="5642" max="5888" width="9.140625" style="124"/>
    <col min="5889" max="5889" width="4" style="124" customWidth="1"/>
    <col min="5890" max="5896" width="9.140625" style="124"/>
    <col min="5897" max="5897" width="17.140625" style="124" customWidth="1"/>
    <col min="5898" max="6144" width="9.140625" style="124"/>
    <col min="6145" max="6145" width="4" style="124" customWidth="1"/>
    <col min="6146" max="6152" width="9.140625" style="124"/>
    <col min="6153" max="6153" width="17.140625" style="124" customWidth="1"/>
    <col min="6154" max="6400" width="9.140625" style="124"/>
    <col min="6401" max="6401" width="4" style="124" customWidth="1"/>
    <col min="6402" max="6408" width="9.140625" style="124"/>
    <col min="6409" max="6409" width="17.140625" style="124" customWidth="1"/>
    <col min="6410" max="6656" width="9.140625" style="124"/>
    <col min="6657" max="6657" width="4" style="124" customWidth="1"/>
    <col min="6658" max="6664" width="9.140625" style="124"/>
    <col min="6665" max="6665" width="17.140625" style="124" customWidth="1"/>
    <col min="6666" max="6912" width="9.140625" style="124"/>
    <col min="6913" max="6913" width="4" style="124" customWidth="1"/>
    <col min="6914" max="6920" width="9.140625" style="124"/>
    <col min="6921" max="6921" width="17.140625" style="124" customWidth="1"/>
    <col min="6922" max="7168" width="9.140625" style="124"/>
    <col min="7169" max="7169" width="4" style="124" customWidth="1"/>
    <col min="7170" max="7176" width="9.140625" style="124"/>
    <col min="7177" max="7177" width="17.140625" style="124" customWidth="1"/>
    <col min="7178" max="7424" width="9.140625" style="124"/>
    <col min="7425" max="7425" width="4" style="124" customWidth="1"/>
    <col min="7426" max="7432" width="9.140625" style="124"/>
    <col min="7433" max="7433" width="17.140625" style="124" customWidth="1"/>
    <col min="7434" max="7680" width="9.140625" style="124"/>
    <col min="7681" max="7681" width="4" style="124" customWidth="1"/>
    <col min="7682" max="7688" width="9.140625" style="124"/>
    <col min="7689" max="7689" width="17.140625" style="124" customWidth="1"/>
    <col min="7690" max="7936" width="9.140625" style="124"/>
    <col min="7937" max="7937" width="4" style="124" customWidth="1"/>
    <col min="7938" max="7944" width="9.140625" style="124"/>
    <col min="7945" max="7945" width="17.140625" style="124" customWidth="1"/>
    <col min="7946" max="8192" width="9.140625" style="124"/>
    <col min="8193" max="8193" width="4" style="124" customWidth="1"/>
    <col min="8194" max="8200" width="9.140625" style="124"/>
    <col min="8201" max="8201" width="17.140625" style="124" customWidth="1"/>
    <col min="8202" max="8448" width="9.140625" style="124"/>
    <col min="8449" max="8449" width="4" style="124" customWidth="1"/>
    <col min="8450" max="8456" width="9.140625" style="124"/>
    <col min="8457" max="8457" width="17.140625" style="124" customWidth="1"/>
    <col min="8458" max="8704" width="9.140625" style="124"/>
    <col min="8705" max="8705" width="4" style="124" customWidth="1"/>
    <col min="8706" max="8712" width="9.140625" style="124"/>
    <col min="8713" max="8713" width="17.140625" style="124" customWidth="1"/>
    <col min="8714" max="8960" width="9.140625" style="124"/>
    <col min="8961" max="8961" width="4" style="124" customWidth="1"/>
    <col min="8962" max="8968" width="9.140625" style="124"/>
    <col min="8969" max="8969" width="17.140625" style="124" customWidth="1"/>
    <col min="8970" max="9216" width="9.140625" style="124"/>
    <col min="9217" max="9217" width="4" style="124" customWidth="1"/>
    <col min="9218" max="9224" width="9.140625" style="124"/>
    <col min="9225" max="9225" width="17.140625" style="124" customWidth="1"/>
    <col min="9226" max="9472" width="9.140625" style="124"/>
    <col min="9473" max="9473" width="4" style="124" customWidth="1"/>
    <col min="9474" max="9480" width="9.140625" style="124"/>
    <col min="9481" max="9481" width="17.140625" style="124" customWidth="1"/>
    <col min="9482" max="9728" width="9.140625" style="124"/>
    <col min="9729" max="9729" width="4" style="124" customWidth="1"/>
    <col min="9730" max="9736" width="9.140625" style="124"/>
    <col min="9737" max="9737" width="17.140625" style="124" customWidth="1"/>
    <col min="9738" max="9984" width="9.140625" style="124"/>
    <col min="9985" max="9985" width="4" style="124" customWidth="1"/>
    <col min="9986" max="9992" width="9.140625" style="124"/>
    <col min="9993" max="9993" width="17.140625" style="124" customWidth="1"/>
    <col min="9994" max="10240" width="9.140625" style="124"/>
    <col min="10241" max="10241" width="4" style="124" customWidth="1"/>
    <col min="10242" max="10248" width="9.140625" style="124"/>
    <col min="10249" max="10249" width="17.140625" style="124" customWidth="1"/>
    <col min="10250" max="10496" width="9.140625" style="124"/>
    <col min="10497" max="10497" width="4" style="124" customWidth="1"/>
    <col min="10498" max="10504" width="9.140625" style="124"/>
    <col min="10505" max="10505" width="17.140625" style="124" customWidth="1"/>
    <col min="10506" max="10752" width="9.140625" style="124"/>
    <col min="10753" max="10753" width="4" style="124" customWidth="1"/>
    <col min="10754" max="10760" width="9.140625" style="124"/>
    <col min="10761" max="10761" width="17.140625" style="124" customWidth="1"/>
    <col min="10762" max="11008" width="9.140625" style="124"/>
    <col min="11009" max="11009" width="4" style="124" customWidth="1"/>
    <col min="11010" max="11016" width="9.140625" style="124"/>
    <col min="11017" max="11017" width="17.140625" style="124" customWidth="1"/>
    <col min="11018" max="11264" width="9.140625" style="124"/>
    <col min="11265" max="11265" width="4" style="124" customWidth="1"/>
    <col min="11266" max="11272" width="9.140625" style="124"/>
    <col min="11273" max="11273" width="17.140625" style="124" customWidth="1"/>
    <col min="11274" max="11520" width="9.140625" style="124"/>
    <col min="11521" max="11521" width="4" style="124" customWidth="1"/>
    <col min="11522" max="11528" width="9.140625" style="124"/>
    <col min="11529" max="11529" width="17.140625" style="124" customWidth="1"/>
    <col min="11530" max="11776" width="9.140625" style="124"/>
    <col min="11777" max="11777" width="4" style="124" customWidth="1"/>
    <col min="11778" max="11784" width="9.140625" style="124"/>
    <col min="11785" max="11785" width="17.140625" style="124" customWidth="1"/>
    <col min="11786" max="12032" width="9.140625" style="124"/>
    <col min="12033" max="12033" width="4" style="124" customWidth="1"/>
    <col min="12034" max="12040" width="9.140625" style="124"/>
    <col min="12041" max="12041" width="17.140625" style="124" customWidth="1"/>
    <col min="12042" max="12288" width="9.140625" style="124"/>
    <col min="12289" max="12289" width="4" style="124" customWidth="1"/>
    <col min="12290" max="12296" width="9.140625" style="124"/>
    <col min="12297" max="12297" width="17.140625" style="124" customWidth="1"/>
    <col min="12298" max="12544" width="9.140625" style="124"/>
    <col min="12545" max="12545" width="4" style="124" customWidth="1"/>
    <col min="12546" max="12552" width="9.140625" style="124"/>
    <col min="12553" max="12553" width="17.140625" style="124" customWidth="1"/>
    <col min="12554" max="12800" width="9.140625" style="124"/>
    <col min="12801" max="12801" width="4" style="124" customWidth="1"/>
    <col min="12802" max="12808" width="9.140625" style="124"/>
    <col min="12809" max="12809" width="17.140625" style="124" customWidth="1"/>
    <col min="12810" max="13056" width="9.140625" style="124"/>
    <col min="13057" max="13057" width="4" style="124" customWidth="1"/>
    <col min="13058" max="13064" width="9.140625" style="124"/>
    <col min="13065" max="13065" width="17.140625" style="124" customWidth="1"/>
    <col min="13066" max="13312" width="9.140625" style="124"/>
    <col min="13313" max="13313" width="4" style="124" customWidth="1"/>
    <col min="13314" max="13320" width="9.140625" style="124"/>
    <col min="13321" max="13321" width="17.140625" style="124" customWidth="1"/>
    <col min="13322" max="13568" width="9.140625" style="124"/>
    <col min="13569" max="13569" width="4" style="124" customWidth="1"/>
    <col min="13570" max="13576" width="9.140625" style="124"/>
    <col min="13577" max="13577" width="17.140625" style="124" customWidth="1"/>
    <col min="13578" max="13824" width="9.140625" style="124"/>
    <col min="13825" max="13825" width="4" style="124" customWidth="1"/>
    <col min="13826" max="13832" width="9.140625" style="124"/>
    <col min="13833" max="13833" width="17.140625" style="124" customWidth="1"/>
    <col min="13834" max="14080" width="9.140625" style="124"/>
    <col min="14081" max="14081" width="4" style="124" customWidth="1"/>
    <col min="14082" max="14088" width="9.140625" style="124"/>
    <col min="14089" max="14089" width="17.140625" style="124" customWidth="1"/>
    <col min="14090" max="14336" width="9.140625" style="124"/>
    <col min="14337" max="14337" width="4" style="124" customWidth="1"/>
    <col min="14338" max="14344" width="9.140625" style="124"/>
    <col min="14345" max="14345" width="17.140625" style="124" customWidth="1"/>
    <col min="14346" max="14592" width="9.140625" style="124"/>
    <col min="14593" max="14593" width="4" style="124" customWidth="1"/>
    <col min="14594" max="14600" width="9.140625" style="124"/>
    <col min="14601" max="14601" width="17.140625" style="124" customWidth="1"/>
    <col min="14602" max="14848" width="9.140625" style="124"/>
    <col min="14849" max="14849" width="4" style="124" customWidth="1"/>
    <col min="14850" max="14856" width="9.140625" style="124"/>
    <col min="14857" max="14857" width="17.140625" style="124" customWidth="1"/>
    <col min="14858" max="15104" width="9.140625" style="124"/>
    <col min="15105" max="15105" width="4" style="124" customWidth="1"/>
    <col min="15106" max="15112" width="9.140625" style="124"/>
    <col min="15113" max="15113" width="17.140625" style="124" customWidth="1"/>
    <col min="15114" max="15360" width="9.140625" style="124"/>
    <col min="15361" max="15361" width="4" style="124" customWidth="1"/>
    <col min="15362" max="15368" width="9.140625" style="124"/>
    <col min="15369" max="15369" width="17.140625" style="124" customWidth="1"/>
    <col min="15370" max="15616" width="9.140625" style="124"/>
    <col min="15617" max="15617" width="4" style="124" customWidth="1"/>
    <col min="15618" max="15624" width="9.140625" style="124"/>
    <col min="15625" max="15625" width="17.140625" style="124" customWidth="1"/>
    <col min="15626" max="15872" width="9.140625" style="124"/>
    <col min="15873" max="15873" width="4" style="124" customWidth="1"/>
    <col min="15874" max="15880" width="9.140625" style="124"/>
    <col min="15881" max="15881" width="17.140625" style="124" customWidth="1"/>
    <col min="15882" max="16128" width="9.140625" style="124"/>
    <col min="16129" max="16129" width="4" style="124" customWidth="1"/>
    <col min="16130" max="16136" width="9.140625" style="124"/>
    <col min="16137" max="16137" width="17.140625" style="124" customWidth="1"/>
    <col min="16138" max="16384" width="9.140625" style="124"/>
  </cols>
  <sheetData>
    <row r="1" spans="1:31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31" ht="20.100000000000001" customHeight="1">
      <c r="A2" s="248" t="s">
        <v>271</v>
      </c>
      <c r="B2" s="248"/>
      <c r="C2" s="248"/>
      <c r="D2" s="248"/>
      <c r="E2" s="248"/>
      <c r="F2" s="248"/>
      <c r="G2" s="248"/>
      <c r="H2" s="248"/>
      <c r="I2" s="248"/>
    </row>
    <row r="3" spans="1:31" ht="20.100000000000001" customHeight="1" thickBot="1"/>
    <row r="4" spans="1:31" ht="20.100000000000001" customHeight="1">
      <c r="A4" s="226" t="s">
        <v>36</v>
      </c>
      <c r="B4" s="227"/>
      <c r="C4" s="227"/>
      <c r="D4" s="228"/>
      <c r="E4" s="229" t="s">
        <v>272</v>
      </c>
      <c r="F4" s="230"/>
      <c r="G4" s="230"/>
      <c r="H4" s="230"/>
      <c r="I4" s="231"/>
      <c r="X4" s="31"/>
      <c r="AD4" s="31"/>
    </row>
    <row r="5" spans="1:31" ht="20.100000000000001" customHeight="1">
      <c r="A5" s="221" t="s">
        <v>37</v>
      </c>
      <c r="B5" s="194"/>
      <c r="C5" s="194"/>
      <c r="D5" s="195"/>
      <c r="E5" s="222" t="s">
        <v>298</v>
      </c>
      <c r="F5" s="223"/>
      <c r="G5" s="223"/>
      <c r="H5" s="223"/>
      <c r="I5" s="224"/>
      <c r="Y5" s="31"/>
      <c r="AE5" s="31"/>
    </row>
    <row r="6" spans="1:31" ht="20.100000000000001" customHeight="1">
      <c r="A6" s="221" t="s">
        <v>38</v>
      </c>
      <c r="B6" s="194"/>
      <c r="C6" s="194"/>
      <c r="D6" s="195"/>
      <c r="E6" s="294" t="s">
        <v>243</v>
      </c>
      <c r="F6" s="197"/>
      <c r="G6" s="197"/>
      <c r="H6" s="197"/>
      <c r="I6" s="198"/>
      <c r="X6" s="31"/>
      <c r="Y6" s="31"/>
      <c r="AE6" s="31"/>
    </row>
    <row r="7" spans="1:31" ht="20.100000000000001" customHeight="1">
      <c r="A7" s="193" t="s">
        <v>39</v>
      </c>
      <c r="B7" s="194"/>
      <c r="C7" s="194"/>
      <c r="D7" s="195"/>
      <c r="E7" s="196">
        <v>0.41666666666666669</v>
      </c>
      <c r="F7" s="197"/>
      <c r="G7" s="197"/>
      <c r="H7" s="197"/>
      <c r="I7" s="198"/>
      <c r="Y7" s="31"/>
      <c r="AE7" s="31"/>
    </row>
    <row r="8" spans="1:31" ht="20.100000000000001" customHeight="1" thickBot="1">
      <c r="A8" s="199" t="s">
        <v>40</v>
      </c>
      <c r="B8" s="200"/>
      <c r="C8" s="200"/>
      <c r="D8" s="200"/>
      <c r="E8" s="201">
        <v>0.39583333333333331</v>
      </c>
      <c r="F8" s="202"/>
      <c r="G8" s="202"/>
      <c r="H8" s="202"/>
      <c r="I8" s="203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Y8" s="31"/>
      <c r="AE8" s="31"/>
    </row>
    <row r="9" spans="1:31" ht="20.100000000000001" customHeight="1" thickBot="1">
      <c r="A9" s="489" t="s">
        <v>251</v>
      </c>
      <c r="B9" s="490"/>
      <c r="C9" s="490"/>
      <c r="D9" s="490"/>
      <c r="E9" s="490"/>
      <c r="F9" s="490"/>
      <c r="G9" s="490"/>
      <c r="H9" s="490"/>
      <c r="I9" s="491"/>
      <c r="K9" s="492"/>
      <c r="L9" s="493"/>
      <c r="M9" s="493"/>
      <c r="N9" s="34"/>
      <c r="O9" s="34"/>
      <c r="P9" s="34"/>
      <c r="Q9" s="34"/>
      <c r="R9" s="34"/>
      <c r="S9" s="34"/>
      <c r="T9" s="34"/>
      <c r="U9" s="34"/>
      <c r="Y9" s="31"/>
      <c r="AE9" s="31"/>
    </row>
    <row r="10" spans="1:31" ht="20.100000000000001" customHeight="1" thickBot="1">
      <c r="A10" s="204" t="s">
        <v>0</v>
      </c>
      <c r="B10" s="244"/>
      <c r="C10" s="244"/>
      <c r="D10" s="244"/>
      <c r="E10" s="244"/>
      <c r="F10" s="244"/>
      <c r="G10" s="244"/>
      <c r="H10" s="244"/>
      <c r="I10" s="206"/>
      <c r="K10" s="492"/>
      <c r="L10" s="493"/>
      <c r="M10" s="493"/>
      <c r="N10" s="34"/>
      <c r="O10" s="129"/>
      <c r="P10" s="129"/>
      <c r="Q10" s="129"/>
      <c r="R10" s="129"/>
      <c r="S10" s="129"/>
      <c r="T10" s="129"/>
      <c r="U10" s="129"/>
      <c r="V10" s="137"/>
      <c r="W10" s="135"/>
      <c r="X10" s="136"/>
      <c r="Y10" s="136"/>
      <c r="AE10" s="31"/>
    </row>
    <row r="11" spans="1:31" ht="20.100000000000001" customHeight="1">
      <c r="A11" s="22">
        <v>1</v>
      </c>
      <c r="B11" s="494" t="s">
        <v>277</v>
      </c>
      <c r="C11" s="494"/>
      <c r="D11" s="494"/>
      <c r="E11" s="494"/>
      <c r="F11" s="494"/>
      <c r="G11" s="494"/>
      <c r="H11" s="494"/>
      <c r="I11" s="495"/>
      <c r="K11" s="492"/>
      <c r="L11" s="493"/>
      <c r="M11" s="493"/>
      <c r="N11" s="34"/>
      <c r="O11" s="130"/>
      <c r="P11" s="131"/>
      <c r="Q11" s="131"/>
      <c r="R11" s="131"/>
      <c r="S11" s="131"/>
      <c r="T11" s="131"/>
      <c r="U11" s="131"/>
      <c r="V11" s="131"/>
      <c r="W11" s="138"/>
      <c r="X11" s="136"/>
      <c r="Y11" s="136"/>
      <c r="AE11" s="31"/>
    </row>
    <row r="12" spans="1:31" ht="20.100000000000001" customHeight="1">
      <c r="A12" s="23">
        <v>2</v>
      </c>
      <c r="B12" s="496" t="s">
        <v>276</v>
      </c>
      <c r="C12" s="496"/>
      <c r="D12" s="496"/>
      <c r="E12" s="496"/>
      <c r="F12" s="496"/>
      <c r="G12" s="496"/>
      <c r="H12" s="496"/>
      <c r="I12" s="497"/>
      <c r="K12" s="492"/>
      <c r="L12" s="493"/>
      <c r="M12" s="493"/>
      <c r="N12" s="34"/>
      <c r="O12" s="132"/>
      <c r="P12" s="133"/>
      <c r="Q12" s="133"/>
      <c r="R12" s="133"/>
      <c r="S12" s="133"/>
      <c r="T12" s="133"/>
      <c r="U12" s="133"/>
      <c r="V12" s="133"/>
      <c r="W12" s="139"/>
      <c r="X12" s="34"/>
      <c r="Y12" s="136"/>
      <c r="AE12" s="31"/>
    </row>
    <row r="13" spans="1:31" ht="20.100000000000001" customHeight="1">
      <c r="A13" s="23">
        <v>3</v>
      </c>
      <c r="B13" s="496" t="s">
        <v>275</v>
      </c>
      <c r="C13" s="496"/>
      <c r="D13" s="496"/>
      <c r="E13" s="496"/>
      <c r="F13" s="496"/>
      <c r="G13" s="496"/>
      <c r="H13" s="496"/>
      <c r="I13" s="497"/>
      <c r="K13" s="492"/>
      <c r="L13" s="493"/>
      <c r="M13" s="493"/>
      <c r="N13" s="34"/>
      <c r="O13" s="130"/>
      <c r="P13" s="131"/>
      <c r="Q13" s="131"/>
      <c r="R13" s="131"/>
      <c r="S13" s="131"/>
      <c r="T13" s="131"/>
      <c r="U13" s="131"/>
      <c r="V13" s="131"/>
      <c r="W13" s="138"/>
      <c r="X13" s="34"/>
      <c r="Y13" s="136"/>
      <c r="AE13" s="31"/>
    </row>
    <row r="14" spans="1:31" ht="20.100000000000001" customHeight="1">
      <c r="A14" s="23">
        <v>4</v>
      </c>
      <c r="B14" s="496" t="s">
        <v>274</v>
      </c>
      <c r="C14" s="496"/>
      <c r="D14" s="496"/>
      <c r="E14" s="496"/>
      <c r="F14" s="496"/>
      <c r="G14" s="496"/>
      <c r="H14" s="496"/>
      <c r="I14" s="497"/>
      <c r="K14" s="492"/>
      <c r="L14" s="493"/>
      <c r="M14" s="493"/>
      <c r="N14" s="34"/>
      <c r="O14" s="134"/>
      <c r="P14" s="129"/>
      <c r="Q14" s="129"/>
      <c r="R14" s="129"/>
      <c r="S14" s="129"/>
      <c r="T14" s="129"/>
      <c r="U14" s="129"/>
      <c r="V14" s="129"/>
      <c r="W14" s="137"/>
      <c r="X14" s="34"/>
      <c r="Y14" s="136"/>
      <c r="AE14" s="31"/>
    </row>
    <row r="15" spans="1:31" ht="20.100000000000001" customHeight="1">
      <c r="A15" s="23">
        <v>5</v>
      </c>
      <c r="B15" s="496" t="s">
        <v>273</v>
      </c>
      <c r="C15" s="496"/>
      <c r="D15" s="496"/>
      <c r="E15" s="496"/>
      <c r="F15" s="496"/>
      <c r="G15" s="496"/>
      <c r="H15" s="496"/>
      <c r="I15" s="497"/>
      <c r="K15" s="492"/>
      <c r="L15" s="493"/>
      <c r="M15" s="493"/>
      <c r="N15" s="34"/>
      <c r="O15" s="130"/>
      <c r="P15" s="131"/>
      <c r="Q15" s="131"/>
      <c r="R15" s="131"/>
      <c r="S15" s="131"/>
      <c r="T15" s="131"/>
      <c r="U15" s="131"/>
      <c r="V15" s="131"/>
      <c r="W15" s="138"/>
      <c r="X15" s="34"/>
      <c r="Y15" s="136"/>
      <c r="AE15" s="31"/>
    </row>
    <row r="16" spans="1:31" ht="20.100000000000001" customHeight="1">
      <c r="A16" s="23">
        <v>6</v>
      </c>
      <c r="B16" s="496"/>
      <c r="C16" s="496"/>
      <c r="D16" s="496"/>
      <c r="E16" s="496"/>
      <c r="F16" s="496"/>
      <c r="G16" s="496"/>
      <c r="H16" s="496"/>
      <c r="I16" s="497"/>
      <c r="K16" s="492"/>
      <c r="L16" s="493"/>
      <c r="M16" s="493"/>
      <c r="N16" s="34"/>
      <c r="O16" s="134"/>
      <c r="P16" s="129"/>
      <c r="Q16" s="129"/>
      <c r="R16" s="129"/>
      <c r="S16" s="129"/>
      <c r="T16" s="129"/>
      <c r="U16" s="129"/>
      <c r="V16" s="129"/>
      <c r="W16" s="137"/>
      <c r="X16" s="34"/>
      <c r="Y16" s="136"/>
      <c r="AE16" s="31"/>
    </row>
    <row r="17" spans="1:31" ht="20.100000000000001" customHeight="1">
      <c r="A17" s="23">
        <v>7</v>
      </c>
      <c r="B17" s="496"/>
      <c r="C17" s="496"/>
      <c r="D17" s="496"/>
      <c r="E17" s="496"/>
      <c r="F17" s="496"/>
      <c r="G17" s="496"/>
      <c r="H17" s="496"/>
      <c r="I17" s="497"/>
      <c r="K17" s="492"/>
      <c r="L17" s="493"/>
      <c r="M17" s="493"/>
      <c r="N17" s="34"/>
      <c r="O17" s="130"/>
      <c r="P17" s="131"/>
      <c r="Q17" s="135"/>
      <c r="R17" s="135"/>
      <c r="S17" s="135"/>
      <c r="T17" s="135"/>
      <c r="U17" s="135"/>
      <c r="V17" s="135"/>
      <c r="W17" s="135"/>
      <c r="X17" s="34"/>
      <c r="Y17" s="136"/>
      <c r="AE17" s="31"/>
    </row>
    <row r="18" spans="1:31" ht="20.100000000000001" customHeight="1">
      <c r="A18" s="23">
        <v>8</v>
      </c>
      <c r="B18" s="496"/>
      <c r="C18" s="496"/>
      <c r="D18" s="496"/>
      <c r="E18" s="496"/>
      <c r="F18" s="496"/>
      <c r="G18" s="496"/>
      <c r="H18" s="496"/>
      <c r="I18" s="497"/>
      <c r="K18" s="492"/>
      <c r="L18" s="493"/>
      <c r="M18" s="493"/>
      <c r="N18" s="34"/>
      <c r="O18" s="34"/>
      <c r="P18" s="34"/>
      <c r="Q18" s="34"/>
      <c r="R18" s="34"/>
      <c r="S18" s="34"/>
      <c r="T18" s="34"/>
      <c r="U18" s="34"/>
      <c r="Y18" s="31"/>
      <c r="AE18" s="31"/>
    </row>
    <row r="19" spans="1:31" ht="20.100000000000001" customHeight="1">
      <c r="A19" s="23">
        <v>9</v>
      </c>
      <c r="B19" s="496"/>
      <c r="C19" s="496"/>
      <c r="D19" s="496"/>
      <c r="E19" s="496"/>
      <c r="F19" s="496"/>
      <c r="G19" s="496"/>
      <c r="H19" s="496"/>
      <c r="I19" s="497"/>
      <c r="K19" s="492"/>
      <c r="L19" s="493"/>
      <c r="M19" s="493"/>
      <c r="N19" s="34"/>
      <c r="O19" s="34"/>
      <c r="P19" s="34"/>
      <c r="Q19" s="34"/>
      <c r="R19" s="34"/>
      <c r="S19" s="34"/>
      <c r="T19" s="34"/>
      <c r="U19" s="34"/>
      <c r="Y19" s="31"/>
      <c r="AE19" s="31"/>
    </row>
    <row r="20" spans="1:31" ht="20.100000000000001" customHeight="1" thickBot="1">
      <c r="A20" s="24">
        <v>10</v>
      </c>
      <c r="B20" s="498"/>
      <c r="C20" s="498"/>
      <c r="D20" s="498"/>
      <c r="E20" s="498"/>
      <c r="F20" s="498"/>
      <c r="G20" s="498"/>
      <c r="H20" s="498"/>
      <c r="I20" s="499"/>
      <c r="X20" s="31"/>
      <c r="Y20" s="31"/>
      <c r="AE20" s="31"/>
    </row>
    <row r="21" spans="1:31">
      <c r="X21" s="31"/>
      <c r="Y21" s="31"/>
      <c r="AE21" s="31"/>
    </row>
    <row r="22" spans="1:31">
      <c r="Y22" s="31"/>
      <c r="AE22" s="31"/>
    </row>
    <row r="23" spans="1:31">
      <c r="A23" s="35" t="s">
        <v>25</v>
      </c>
      <c r="B23" s="35"/>
      <c r="C23" s="35"/>
      <c r="D23" s="35"/>
      <c r="E23" s="35"/>
      <c r="F23" s="35"/>
      <c r="G23" s="120"/>
      <c r="H23" s="120"/>
      <c r="I23" s="120"/>
      <c r="Y23" s="31"/>
    </row>
    <row r="24" spans="1:31">
      <c r="A24" s="120" t="s">
        <v>42</v>
      </c>
      <c r="B24" s="120"/>
      <c r="C24" s="120"/>
      <c r="D24" s="120"/>
      <c r="E24" s="120"/>
      <c r="F24" s="120"/>
      <c r="G24" s="120"/>
      <c r="H24" s="120"/>
      <c r="I24" s="120"/>
    </row>
    <row r="25" spans="1:31">
      <c r="A25" s="120" t="s">
        <v>27</v>
      </c>
      <c r="B25" s="120"/>
      <c r="C25" s="120"/>
      <c r="D25" s="120"/>
      <c r="E25" s="120"/>
      <c r="F25" s="120"/>
      <c r="G25" s="120"/>
      <c r="H25" s="120"/>
      <c r="I25" s="120"/>
    </row>
    <row r="26" spans="1:31">
      <c r="A26" s="120" t="s">
        <v>28</v>
      </c>
      <c r="B26" s="120"/>
      <c r="C26" s="120"/>
      <c r="D26" s="120"/>
      <c r="E26" s="120"/>
      <c r="F26" s="120"/>
      <c r="G26" s="120"/>
      <c r="H26" s="120"/>
      <c r="I26" s="120"/>
    </row>
    <row r="27" spans="1:31">
      <c r="A27" s="120" t="s">
        <v>29</v>
      </c>
      <c r="B27" s="120"/>
      <c r="C27" s="120"/>
      <c r="D27" s="120"/>
      <c r="E27" s="120"/>
      <c r="F27" s="120"/>
      <c r="G27" s="120"/>
      <c r="H27" s="120"/>
      <c r="I27" s="36"/>
    </row>
    <row r="28" spans="1:31">
      <c r="A28" s="120"/>
      <c r="B28" s="120"/>
      <c r="C28" s="120"/>
      <c r="D28" s="120"/>
      <c r="E28" s="120"/>
      <c r="F28" s="120"/>
      <c r="G28" s="120"/>
      <c r="H28" s="120"/>
      <c r="I28" s="120"/>
    </row>
    <row r="29" spans="1:31" ht="15">
      <c r="A29" s="146"/>
      <c r="B29" s="146"/>
      <c r="C29" s="18"/>
      <c r="D29" s="1"/>
      <c r="E29" s="1"/>
      <c r="F29" s="1"/>
      <c r="G29" s="1"/>
      <c r="H29" s="1"/>
      <c r="I29" s="1"/>
    </row>
    <row r="30" spans="1:31">
      <c r="A30" s="19" t="s">
        <v>30</v>
      </c>
      <c r="B30" s="13"/>
      <c r="C30" s="13"/>
      <c r="D30" s="13"/>
      <c r="E30" s="13"/>
      <c r="F30" s="13"/>
      <c r="G30" s="13"/>
      <c r="H30" s="13"/>
      <c r="I30" s="13"/>
    </row>
    <row r="31" spans="1:31">
      <c r="A31" s="13"/>
      <c r="B31" s="19" t="s">
        <v>31</v>
      </c>
      <c r="C31" s="19"/>
      <c r="D31" s="19"/>
      <c r="E31" s="19"/>
      <c r="F31" s="19"/>
      <c r="G31" s="19"/>
      <c r="H31" s="19"/>
      <c r="I31" s="19"/>
    </row>
    <row r="32" spans="1:31">
      <c r="A32" s="13"/>
      <c r="B32" s="13"/>
      <c r="C32" s="13"/>
      <c r="D32" s="13"/>
      <c r="E32" s="13"/>
      <c r="F32" s="13"/>
      <c r="G32" s="13"/>
      <c r="H32" s="13"/>
      <c r="I32" s="13"/>
    </row>
    <row r="34" spans="7:9">
      <c r="G34" s="30" t="s">
        <v>32</v>
      </c>
      <c r="H34" s="30"/>
      <c r="I34" s="30"/>
    </row>
  </sheetData>
  <mergeCells count="36">
    <mergeCell ref="B18:I18"/>
    <mergeCell ref="K18:M18"/>
    <mergeCell ref="B19:I19"/>
    <mergeCell ref="K19:M19"/>
    <mergeCell ref="A29:B29"/>
    <mergeCell ref="B20:I20"/>
    <mergeCell ref="B15:I15"/>
    <mergeCell ref="K15:M15"/>
    <mergeCell ref="B16:I16"/>
    <mergeCell ref="K16:M16"/>
    <mergeCell ref="B17:I17"/>
    <mergeCell ref="K17:M17"/>
    <mergeCell ref="B12:I12"/>
    <mergeCell ref="K12:M12"/>
    <mergeCell ref="B13:I13"/>
    <mergeCell ref="K13:M13"/>
    <mergeCell ref="B14:I14"/>
    <mergeCell ref="K14:M14"/>
    <mergeCell ref="A9:I9"/>
    <mergeCell ref="K9:M9"/>
    <mergeCell ref="A10:I10"/>
    <mergeCell ref="K10:M10"/>
    <mergeCell ref="B11:I11"/>
    <mergeCell ref="K11:M11"/>
    <mergeCell ref="A6:D6"/>
    <mergeCell ref="E6:I6"/>
    <mergeCell ref="A7:D7"/>
    <mergeCell ref="E7:I7"/>
    <mergeCell ref="A8:D8"/>
    <mergeCell ref="E8:I8"/>
    <mergeCell ref="A1:I1"/>
    <mergeCell ref="A2:I2"/>
    <mergeCell ref="A4:D4"/>
    <mergeCell ref="E4:I4"/>
    <mergeCell ref="A5:D5"/>
    <mergeCell ref="E5:I5"/>
  </mergeCells>
  <pageMargins left="0.7" right="0.7" top="0.75" bottom="0.43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AW31"/>
  <sheetViews>
    <sheetView showGridLines="0" workbookViewId="0">
      <selection activeCell="AF18" sqref="AF18"/>
    </sheetView>
  </sheetViews>
  <sheetFormatPr defaultColWidth="3.7109375" defaultRowHeight="12.75"/>
  <cols>
    <col min="1" max="1" width="3.7109375" style="126"/>
    <col min="2" max="16384" width="3.7109375" style="124"/>
  </cols>
  <sheetData>
    <row r="1" spans="1:49" ht="15.75">
      <c r="A1" s="185" t="s">
        <v>33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49" ht="15.75">
      <c r="A2" s="185" t="s">
        <v>278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Z2" s="387" t="s">
        <v>0</v>
      </c>
      <c r="AA2" s="387"/>
      <c r="AB2" s="387"/>
      <c r="AC2" s="387"/>
      <c r="AD2" s="387"/>
      <c r="AE2" s="387"/>
      <c r="AF2" s="387"/>
      <c r="AG2" s="387"/>
      <c r="AH2" s="387"/>
      <c r="AI2" s="387"/>
      <c r="AJ2" s="387"/>
      <c r="AK2" s="387"/>
      <c r="AL2" s="388" t="s">
        <v>1</v>
      </c>
      <c r="AM2" s="388"/>
      <c r="AN2" s="388"/>
      <c r="AO2" s="388"/>
      <c r="AP2" s="388"/>
      <c r="AQ2" s="388"/>
      <c r="AR2" s="388"/>
      <c r="AS2" s="388"/>
      <c r="AT2" s="388"/>
      <c r="AU2" s="388"/>
      <c r="AV2" s="388"/>
    </row>
    <row r="3" spans="1:49" ht="15.75" thickBot="1">
      <c r="U3" s="188"/>
      <c r="V3" s="188"/>
      <c r="W3" s="188"/>
      <c r="X3" s="188"/>
      <c r="Z3" s="125" t="s">
        <v>2</v>
      </c>
      <c r="AA3" s="165" t="s">
        <v>128</v>
      </c>
      <c r="AB3" s="166"/>
      <c r="AC3" s="166"/>
      <c r="AD3" s="166"/>
      <c r="AE3" s="166"/>
      <c r="AF3" s="166"/>
      <c r="AG3" s="166"/>
      <c r="AH3" s="166"/>
      <c r="AI3" s="166"/>
      <c r="AJ3" s="166"/>
      <c r="AK3" s="167"/>
      <c r="AL3" s="100" t="s">
        <v>4</v>
      </c>
      <c r="AM3" s="165" t="s">
        <v>128</v>
      </c>
      <c r="AN3" s="166"/>
      <c r="AO3" s="166"/>
      <c r="AP3" s="166"/>
      <c r="AQ3" s="166"/>
      <c r="AR3" s="166"/>
      <c r="AS3" s="166"/>
      <c r="AT3" s="166"/>
      <c r="AU3" s="166"/>
      <c r="AV3" s="166"/>
      <c r="AW3" s="167"/>
    </row>
    <row r="4" spans="1:49" ht="13.5" thickBot="1">
      <c r="B4" s="392" t="s">
        <v>5</v>
      </c>
      <c r="C4" s="393"/>
      <c r="D4" s="393"/>
      <c r="E4" s="393"/>
      <c r="F4" s="393"/>
      <c r="G4" s="393"/>
      <c r="H4" s="393"/>
      <c r="I4" s="394"/>
      <c r="K4" s="395"/>
      <c r="L4" s="395"/>
      <c r="M4" s="395"/>
      <c r="N4" s="395"/>
      <c r="O4" s="395"/>
      <c r="P4" s="395"/>
      <c r="Q4" s="395"/>
      <c r="R4" s="395"/>
      <c r="T4" s="395"/>
      <c r="U4" s="395"/>
      <c r="V4" s="395"/>
      <c r="W4" s="395"/>
      <c r="X4" s="395"/>
      <c r="Z4" s="125" t="s">
        <v>6</v>
      </c>
      <c r="AA4" s="165"/>
      <c r="AB4" s="166"/>
      <c r="AC4" s="166"/>
      <c r="AD4" s="166"/>
      <c r="AE4" s="166"/>
      <c r="AF4" s="166"/>
      <c r="AG4" s="166"/>
      <c r="AH4" s="166"/>
      <c r="AI4" s="166"/>
      <c r="AJ4" s="166"/>
      <c r="AK4" s="167"/>
      <c r="AL4" s="100" t="s">
        <v>7</v>
      </c>
      <c r="AM4" s="165"/>
      <c r="AN4" s="166"/>
      <c r="AO4" s="166"/>
      <c r="AP4" s="166"/>
      <c r="AQ4" s="166"/>
      <c r="AR4" s="166"/>
      <c r="AS4" s="166"/>
      <c r="AT4" s="166"/>
      <c r="AU4" s="166"/>
      <c r="AV4" s="166"/>
      <c r="AW4" s="167"/>
    </row>
    <row r="5" spans="1:49" ht="15" customHeight="1">
      <c r="B5" s="101" t="s">
        <v>2</v>
      </c>
      <c r="C5" s="396" t="str">
        <f>AM3</f>
        <v>Soğuksu Ortaokulu(A)</v>
      </c>
      <c r="D5" s="396"/>
      <c r="E5" s="396"/>
      <c r="F5" s="396"/>
      <c r="G5" s="396"/>
      <c r="H5" s="396"/>
      <c r="I5" s="397"/>
      <c r="Z5" s="125" t="s">
        <v>8</v>
      </c>
      <c r="AA5" s="165"/>
      <c r="AB5" s="166"/>
      <c r="AC5" s="166"/>
      <c r="AD5" s="166"/>
      <c r="AE5" s="166"/>
      <c r="AF5" s="166"/>
      <c r="AG5" s="166"/>
      <c r="AH5" s="166"/>
      <c r="AI5" s="166"/>
      <c r="AJ5" s="166"/>
      <c r="AK5" s="167"/>
      <c r="AL5" s="100" t="s">
        <v>9</v>
      </c>
      <c r="AM5" s="165"/>
      <c r="AN5" s="166"/>
      <c r="AO5" s="166"/>
      <c r="AP5" s="166"/>
      <c r="AQ5" s="166"/>
      <c r="AR5" s="166"/>
      <c r="AS5" s="166"/>
      <c r="AT5" s="166"/>
      <c r="AU5" s="166"/>
      <c r="AV5" s="166"/>
      <c r="AW5" s="167"/>
    </row>
    <row r="6" spans="1:49" ht="15" customHeight="1">
      <c r="B6" s="102" t="s">
        <v>6</v>
      </c>
      <c r="C6" s="398">
        <f>AM4</f>
        <v>0</v>
      </c>
      <c r="D6" s="398"/>
      <c r="E6" s="398"/>
      <c r="F6" s="398"/>
      <c r="G6" s="398"/>
      <c r="H6" s="398"/>
      <c r="I6" s="399"/>
      <c r="Z6" s="125" t="s">
        <v>10</v>
      </c>
      <c r="AA6" s="165"/>
      <c r="AB6" s="166"/>
      <c r="AC6" s="166"/>
      <c r="AD6" s="166"/>
      <c r="AE6" s="166"/>
      <c r="AF6" s="166"/>
      <c r="AG6" s="166"/>
      <c r="AH6" s="166"/>
      <c r="AI6" s="166"/>
      <c r="AJ6" s="166"/>
      <c r="AK6" s="167"/>
      <c r="AL6" s="100" t="s">
        <v>11</v>
      </c>
      <c r="AM6" s="168" t="s">
        <v>11</v>
      </c>
      <c r="AN6" s="168"/>
      <c r="AO6" s="168"/>
      <c r="AP6" s="168"/>
      <c r="AQ6" s="168"/>
      <c r="AR6" s="168"/>
      <c r="AS6" s="168"/>
      <c r="AT6" s="168"/>
      <c r="AU6" s="168"/>
      <c r="AV6" s="168"/>
    </row>
    <row r="7" spans="1:49" ht="15" customHeight="1">
      <c r="B7" s="102" t="s">
        <v>8</v>
      </c>
      <c r="C7" s="398">
        <f>AM5</f>
        <v>0</v>
      </c>
      <c r="D7" s="398"/>
      <c r="E7" s="398"/>
      <c r="F7" s="398"/>
      <c r="G7" s="398"/>
      <c r="H7" s="398"/>
      <c r="I7" s="399"/>
    </row>
    <row r="8" spans="1:49" ht="13.5" thickBot="1">
      <c r="B8" s="103" t="s">
        <v>10</v>
      </c>
      <c r="C8" s="400" t="str">
        <f>AM6</f>
        <v>A4</v>
      </c>
      <c r="D8" s="400"/>
      <c r="E8" s="400"/>
      <c r="F8" s="400"/>
      <c r="G8" s="400"/>
      <c r="H8" s="400"/>
      <c r="I8" s="401"/>
    </row>
    <row r="9" spans="1:49" ht="13.5" thickBot="1">
      <c r="B9" s="126"/>
      <c r="C9" s="104"/>
      <c r="D9" s="104"/>
      <c r="E9" s="104"/>
      <c r="F9" s="104"/>
      <c r="G9" s="104"/>
      <c r="H9" s="104"/>
      <c r="I9" s="104"/>
    </row>
    <row r="10" spans="1:49" ht="15" customHeight="1">
      <c r="A10" s="405" t="s">
        <v>12</v>
      </c>
      <c r="B10" s="407" t="s">
        <v>13</v>
      </c>
      <c r="C10" s="408"/>
      <c r="D10" s="409"/>
      <c r="E10" s="407" t="s">
        <v>14</v>
      </c>
      <c r="F10" s="409"/>
      <c r="G10" s="407" t="s">
        <v>15</v>
      </c>
      <c r="H10" s="408"/>
      <c r="I10" s="409"/>
      <c r="J10" s="407" t="s">
        <v>0</v>
      </c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9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</row>
    <row r="11" spans="1:49" ht="15" customHeight="1">
      <c r="A11" s="406"/>
      <c r="B11" s="410"/>
      <c r="C11" s="411"/>
      <c r="D11" s="412"/>
      <c r="E11" s="410"/>
      <c r="F11" s="412"/>
      <c r="G11" s="410"/>
      <c r="H11" s="411"/>
      <c r="I11" s="412"/>
      <c r="J11" s="410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2"/>
    </row>
    <row r="12" spans="1:49" ht="15" thickBot="1">
      <c r="A12" s="432"/>
      <c r="B12" s="433"/>
      <c r="C12" s="434"/>
      <c r="D12" s="435"/>
      <c r="E12" s="433"/>
      <c r="F12" s="435"/>
      <c r="G12" s="433"/>
      <c r="H12" s="434"/>
      <c r="I12" s="435"/>
      <c r="J12" s="433"/>
      <c r="K12" s="434"/>
      <c r="L12" s="434"/>
      <c r="M12" s="434"/>
      <c r="N12" s="434"/>
      <c r="O12" s="434"/>
      <c r="P12" s="434"/>
      <c r="Q12" s="434"/>
      <c r="R12" s="434"/>
      <c r="S12" s="434"/>
      <c r="T12" s="434"/>
      <c r="U12" s="434"/>
      <c r="V12" s="434"/>
      <c r="W12" s="434"/>
      <c r="X12" s="435"/>
      <c r="AA12" s="123"/>
      <c r="AB12" s="121"/>
      <c r="AC12" s="122"/>
    </row>
    <row r="13" spans="1:49" ht="15" customHeight="1">
      <c r="A13" s="101">
        <v>1</v>
      </c>
      <c r="B13" s="262">
        <v>46486</v>
      </c>
      <c r="C13" s="263"/>
      <c r="D13" s="264"/>
      <c r="E13" s="159">
        <v>0.45833333333333331</v>
      </c>
      <c r="F13" s="158"/>
      <c r="G13" s="469" t="s">
        <v>17</v>
      </c>
      <c r="H13" s="469"/>
      <c r="I13" s="469"/>
      <c r="J13" s="470" t="str">
        <f>CONCATENATE(C5," ","-"," ",C8)</f>
        <v>Soğuksu Ortaokulu(A) - A4</v>
      </c>
      <c r="K13" s="470"/>
      <c r="L13" s="470"/>
      <c r="M13" s="470"/>
      <c r="N13" s="470"/>
      <c r="O13" s="470"/>
      <c r="P13" s="470"/>
      <c r="Q13" s="470"/>
      <c r="R13" s="470"/>
      <c r="S13" s="470"/>
      <c r="T13" s="470"/>
      <c r="U13" s="470"/>
      <c r="V13" s="470"/>
      <c r="W13" s="470"/>
      <c r="X13" s="471"/>
      <c r="Z13" s="108"/>
      <c r="AA13" s="279"/>
      <c r="AB13" s="236"/>
      <c r="AC13" s="237"/>
      <c r="AD13" s="108"/>
      <c r="AE13" s="108"/>
      <c r="AF13" s="108"/>
      <c r="AG13" s="113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</row>
    <row r="14" spans="1:49" ht="15" customHeight="1">
      <c r="A14" s="102">
        <v>2</v>
      </c>
      <c r="B14" s="256"/>
      <c r="C14" s="257"/>
      <c r="D14" s="258"/>
      <c r="E14" s="148">
        <v>0</v>
      </c>
      <c r="F14" s="149"/>
      <c r="G14" s="472" t="s">
        <v>18</v>
      </c>
      <c r="H14" s="472"/>
      <c r="I14" s="472"/>
      <c r="J14" s="473" t="str">
        <f>CONCATENATE(C6," ","-"," ",C7)</f>
        <v>0 - 0</v>
      </c>
      <c r="K14" s="473"/>
      <c r="L14" s="473"/>
      <c r="M14" s="473"/>
      <c r="N14" s="473"/>
      <c r="O14" s="473"/>
      <c r="P14" s="473"/>
      <c r="Q14" s="473"/>
      <c r="R14" s="473"/>
      <c r="S14" s="473"/>
      <c r="T14" s="473"/>
      <c r="U14" s="473"/>
      <c r="V14" s="473"/>
      <c r="W14" s="473"/>
      <c r="X14" s="474"/>
      <c r="Z14" s="108"/>
      <c r="AA14" s="108"/>
      <c r="AB14" s="108"/>
      <c r="AC14" s="108"/>
      <c r="AD14" s="108"/>
      <c r="AE14" s="108"/>
      <c r="AF14" s="108"/>
      <c r="AG14" s="113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</row>
    <row r="15" spans="1:49" ht="15" customHeight="1">
      <c r="A15" s="102">
        <v>3</v>
      </c>
      <c r="B15" s="256"/>
      <c r="C15" s="257"/>
      <c r="D15" s="258"/>
      <c r="E15" s="148">
        <v>0</v>
      </c>
      <c r="F15" s="149"/>
      <c r="G15" s="472" t="s">
        <v>20</v>
      </c>
      <c r="H15" s="472"/>
      <c r="I15" s="472"/>
      <c r="J15" s="473" t="str">
        <f>CONCATENATE(C5," ","-"," ",C7)</f>
        <v>Soğuksu Ortaokulu(A) - 0</v>
      </c>
      <c r="K15" s="473"/>
      <c r="L15" s="473"/>
      <c r="M15" s="473"/>
      <c r="N15" s="473"/>
      <c r="O15" s="473"/>
      <c r="P15" s="473"/>
      <c r="Q15" s="473"/>
      <c r="R15" s="473"/>
      <c r="S15" s="473"/>
      <c r="T15" s="473"/>
      <c r="U15" s="473"/>
      <c r="V15" s="473"/>
      <c r="W15" s="473"/>
      <c r="X15" s="474"/>
      <c r="Z15" s="108"/>
      <c r="AA15" s="108"/>
      <c r="AB15" s="108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08"/>
      <c r="AS15" s="108"/>
      <c r="AT15" s="108"/>
      <c r="AU15" s="108"/>
      <c r="AV15" s="108"/>
      <c r="AW15" s="108"/>
    </row>
    <row r="16" spans="1:49" ht="15" customHeight="1">
      <c r="A16" s="102">
        <v>4</v>
      </c>
      <c r="B16" s="256"/>
      <c r="C16" s="257"/>
      <c r="D16" s="258"/>
      <c r="E16" s="148">
        <v>0</v>
      </c>
      <c r="F16" s="149"/>
      <c r="G16" s="472" t="s">
        <v>21</v>
      </c>
      <c r="H16" s="472"/>
      <c r="I16" s="472"/>
      <c r="J16" s="473" t="str">
        <f>CONCATENATE(C8," ","-"," ",C6)</f>
        <v>A4 - 0</v>
      </c>
      <c r="K16" s="473"/>
      <c r="L16" s="473"/>
      <c r="M16" s="473"/>
      <c r="N16" s="473"/>
      <c r="O16" s="473"/>
      <c r="P16" s="473"/>
      <c r="Q16" s="473"/>
      <c r="R16" s="473"/>
      <c r="S16" s="473"/>
      <c r="T16" s="473"/>
      <c r="U16" s="473"/>
      <c r="V16" s="473"/>
      <c r="W16" s="473"/>
      <c r="X16" s="474"/>
      <c r="Z16" s="108"/>
      <c r="AA16" s="108"/>
      <c r="AB16" s="108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08"/>
      <c r="AS16" s="108"/>
      <c r="AT16" s="108"/>
      <c r="AU16" s="108"/>
      <c r="AV16" s="108"/>
      <c r="AW16" s="108"/>
    </row>
    <row r="17" spans="1:49" ht="15" customHeight="1">
      <c r="A17" s="102">
        <v>5</v>
      </c>
      <c r="B17" s="256"/>
      <c r="C17" s="257"/>
      <c r="D17" s="258"/>
      <c r="E17" s="148">
        <v>0.5</v>
      </c>
      <c r="F17" s="149"/>
      <c r="G17" s="472" t="s">
        <v>23</v>
      </c>
      <c r="H17" s="472"/>
      <c r="I17" s="472"/>
      <c r="J17" s="473" t="str">
        <f>CONCATENATE(C5," ","-"," ",C6)</f>
        <v>Soğuksu Ortaokulu(A) - 0</v>
      </c>
      <c r="K17" s="473"/>
      <c r="L17" s="473"/>
      <c r="M17" s="473"/>
      <c r="N17" s="473"/>
      <c r="O17" s="473"/>
      <c r="P17" s="473"/>
      <c r="Q17" s="473"/>
      <c r="R17" s="473"/>
      <c r="S17" s="473"/>
      <c r="T17" s="473"/>
      <c r="U17" s="473"/>
      <c r="V17" s="473"/>
      <c r="W17" s="473"/>
      <c r="X17" s="474"/>
      <c r="Z17" s="108"/>
      <c r="AA17" s="108"/>
      <c r="AB17" s="108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08"/>
      <c r="AS17" s="108"/>
      <c r="AT17" s="108"/>
      <c r="AU17" s="108"/>
      <c r="AV17" s="108"/>
      <c r="AW17" s="108"/>
    </row>
    <row r="18" spans="1:49" ht="15" customHeight="1" thickBot="1">
      <c r="A18" s="103">
        <v>6</v>
      </c>
      <c r="B18" s="259"/>
      <c r="C18" s="260"/>
      <c r="D18" s="261"/>
      <c r="E18" s="154">
        <v>0</v>
      </c>
      <c r="F18" s="153"/>
      <c r="G18" s="476" t="s">
        <v>24</v>
      </c>
      <c r="H18" s="476"/>
      <c r="I18" s="476"/>
      <c r="J18" s="477" t="str">
        <f>CONCATENATE(C7," ","-"," ",C8)</f>
        <v>0 - A4</v>
      </c>
      <c r="K18" s="477"/>
      <c r="L18" s="477"/>
      <c r="M18" s="477"/>
      <c r="N18" s="477"/>
      <c r="O18" s="477"/>
      <c r="P18" s="477"/>
      <c r="Q18" s="477"/>
      <c r="R18" s="477"/>
      <c r="S18" s="477"/>
      <c r="T18" s="477"/>
      <c r="U18" s="477"/>
      <c r="V18" s="477"/>
      <c r="W18" s="477"/>
      <c r="X18" s="478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</row>
    <row r="19" spans="1:49" ht="25.5"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</row>
    <row r="20" spans="1:49" ht="25.5">
      <c r="A20" s="127" t="s">
        <v>25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</row>
    <row r="21" spans="1:49" ht="25.5">
      <c r="A21" s="127" t="s">
        <v>26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</row>
    <row r="22" spans="1:49" ht="25.5">
      <c r="A22" s="127" t="s">
        <v>27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</row>
    <row r="23" spans="1:49" ht="25.5">
      <c r="A23" s="127" t="s">
        <v>28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</row>
    <row r="24" spans="1:49" ht="15" customHeight="1">
      <c r="A24" s="479" t="s">
        <v>29</v>
      </c>
      <c r="B24" s="479"/>
      <c r="C24" s="479"/>
      <c r="D24" s="479"/>
      <c r="E24" s="479"/>
      <c r="F24" s="479"/>
      <c r="G24" s="479"/>
      <c r="H24" s="479"/>
      <c r="I24" s="479"/>
      <c r="J24" s="479"/>
      <c r="K24" s="479"/>
      <c r="L24" s="479"/>
      <c r="M24" s="479"/>
      <c r="N24" s="479"/>
      <c r="O24" s="479"/>
      <c r="P24" s="479"/>
      <c r="Q24" s="479"/>
      <c r="R24" s="479"/>
      <c r="S24" s="479"/>
    </row>
    <row r="25" spans="1:49" ht="15" customHeight="1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</row>
    <row r="26" spans="1:49" ht="15">
      <c r="A26" s="210"/>
      <c r="B26" s="210"/>
      <c r="C26" s="28"/>
    </row>
    <row r="27" spans="1:49" ht="15" customHeight="1">
      <c r="A27" s="25" t="s">
        <v>30</v>
      </c>
    </row>
    <row r="28" spans="1:49" ht="15" customHeight="1">
      <c r="A28" s="124"/>
      <c r="B28" s="25" t="s">
        <v>31</v>
      </c>
      <c r="C28" s="25"/>
      <c r="D28" s="25"/>
      <c r="E28" s="25"/>
      <c r="F28" s="25"/>
      <c r="G28" s="25"/>
      <c r="H28" s="25"/>
      <c r="I28" s="25"/>
      <c r="J28" s="25"/>
      <c r="K28" s="25"/>
    </row>
    <row r="29" spans="1:49" ht="15" customHeight="1">
      <c r="A29" s="124"/>
    </row>
    <row r="30" spans="1:49" ht="15" customHeight="1">
      <c r="J30" s="475" t="s">
        <v>32</v>
      </c>
      <c r="K30" s="475"/>
      <c r="L30" s="475"/>
      <c r="M30" s="475"/>
      <c r="N30" s="475"/>
      <c r="O30" s="475"/>
      <c r="P30" s="475"/>
      <c r="Q30" s="475"/>
      <c r="R30" s="475"/>
      <c r="S30" s="475"/>
    </row>
    <row r="31" spans="1:49" ht="15" customHeight="1"/>
  </sheetData>
  <mergeCells count="48">
    <mergeCell ref="A24:S24"/>
    <mergeCell ref="A26:B26"/>
    <mergeCell ref="J30:S30"/>
    <mergeCell ref="B13:D18"/>
    <mergeCell ref="E17:F17"/>
    <mergeCell ref="G17:I17"/>
    <mergeCell ref="J17:X17"/>
    <mergeCell ref="E18:F18"/>
    <mergeCell ref="G18:I18"/>
    <mergeCell ref="J18:X18"/>
    <mergeCell ref="E15:F15"/>
    <mergeCell ref="G15:I15"/>
    <mergeCell ref="J15:X15"/>
    <mergeCell ref="E16:F16"/>
    <mergeCell ref="G16:I16"/>
    <mergeCell ref="J16:X16"/>
    <mergeCell ref="E13:F13"/>
    <mergeCell ref="G13:I13"/>
    <mergeCell ref="J13:X13"/>
    <mergeCell ref="AA13:AC13"/>
    <mergeCell ref="E14:F14"/>
    <mergeCell ref="G14:I14"/>
    <mergeCell ref="J14:X14"/>
    <mergeCell ref="C6:I6"/>
    <mergeCell ref="AA6:AK6"/>
    <mergeCell ref="AM6:AV6"/>
    <mergeCell ref="C7:I7"/>
    <mergeCell ref="C8:I8"/>
    <mergeCell ref="A10:A12"/>
    <mergeCell ref="B10:D12"/>
    <mergeCell ref="E10:F12"/>
    <mergeCell ref="G10:I12"/>
    <mergeCell ref="J10:X12"/>
    <mergeCell ref="C5:I5"/>
    <mergeCell ref="AA5:AK5"/>
    <mergeCell ref="AM5:AW5"/>
    <mergeCell ref="A1:X1"/>
    <mergeCell ref="A2:X2"/>
    <mergeCell ref="Z2:AK2"/>
    <mergeCell ref="AL2:AV2"/>
    <mergeCell ref="U3:X3"/>
    <mergeCell ref="AA3:AK3"/>
    <mergeCell ref="AM3:AW3"/>
    <mergeCell ref="B4:I4"/>
    <mergeCell ref="K4:R4"/>
    <mergeCell ref="T4:X4"/>
    <mergeCell ref="AA4:AK4"/>
    <mergeCell ref="AM4:AW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Z34"/>
  <sheetViews>
    <sheetView showGridLines="0" workbookViewId="0">
      <selection activeCell="B15" sqref="B15:I15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6" ht="20.100000000000001" customHeight="1">
      <c r="A2" s="248" t="s">
        <v>235</v>
      </c>
      <c r="B2" s="248"/>
      <c r="C2" s="248"/>
      <c r="D2" s="248"/>
      <c r="E2" s="248"/>
      <c r="F2" s="248"/>
      <c r="G2" s="248"/>
      <c r="H2" s="248"/>
      <c r="I2" s="248"/>
    </row>
    <row r="3" spans="1:26" ht="20.100000000000001" customHeight="1" thickBot="1"/>
    <row r="4" spans="1:26" ht="20.100000000000001" customHeight="1">
      <c r="A4" s="226" t="s">
        <v>36</v>
      </c>
      <c r="B4" s="227"/>
      <c r="C4" s="227"/>
      <c r="D4" s="228"/>
      <c r="E4" s="229" t="s">
        <v>236</v>
      </c>
      <c r="F4" s="230"/>
      <c r="G4" s="230"/>
      <c r="H4" s="230"/>
      <c r="I4" s="231"/>
    </row>
    <row r="5" spans="1:26" ht="20.100000000000001" customHeight="1">
      <c r="A5" s="221" t="s">
        <v>37</v>
      </c>
      <c r="B5" s="194"/>
      <c r="C5" s="194"/>
      <c r="D5" s="195"/>
      <c r="E5" s="222" t="s">
        <v>280</v>
      </c>
      <c r="F5" s="223"/>
      <c r="G5" s="223"/>
      <c r="H5" s="223"/>
      <c r="I5" s="224"/>
    </row>
    <row r="6" spans="1:26" ht="20.100000000000001" customHeight="1">
      <c r="A6" s="221" t="s">
        <v>38</v>
      </c>
      <c r="B6" s="194"/>
      <c r="C6" s="194"/>
      <c r="D6" s="195"/>
      <c r="E6" s="225" t="s">
        <v>237</v>
      </c>
      <c r="F6" s="197"/>
      <c r="G6" s="197"/>
      <c r="H6" s="197"/>
      <c r="I6" s="198"/>
      <c r="W6" s="31"/>
    </row>
    <row r="7" spans="1:26" ht="20.100000000000001" customHeight="1">
      <c r="A7" s="193" t="s">
        <v>39</v>
      </c>
      <c r="B7" s="194"/>
      <c r="C7" s="194"/>
      <c r="D7" s="195"/>
      <c r="E7" s="196">
        <v>0.39583333333333331</v>
      </c>
      <c r="F7" s="197"/>
      <c r="G7" s="197"/>
      <c r="H7" s="197"/>
      <c r="I7" s="198"/>
      <c r="O7" s="33"/>
      <c r="P7" s="33"/>
      <c r="Q7" s="33"/>
      <c r="R7" s="33"/>
      <c r="S7" s="33"/>
      <c r="T7" s="33"/>
      <c r="X7" s="31"/>
    </row>
    <row r="8" spans="1:26" ht="20.100000000000001" customHeight="1" thickBot="1">
      <c r="A8" s="199" t="s">
        <v>40</v>
      </c>
      <c r="B8" s="200"/>
      <c r="C8" s="200"/>
      <c r="D8" s="200"/>
      <c r="E8" s="201">
        <v>0.41666666666666669</v>
      </c>
      <c r="F8" s="202"/>
      <c r="G8" s="202"/>
      <c r="H8" s="202"/>
      <c r="I8" s="203"/>
      <c r="O8" s="33"/>
      <c r="P8" s="33"/>
      <c r="Q8" s="33"/>
      <c r="R8" s="33"/>
      <c r="S8" s="33"/>
      <c r="T8" s="33"/>
      <c r="V8" s="31"/>
      <c r="X8" s="31"/>
      <c r="Y8" s="31"/>
    </row>
    <row r="9" spans="1:26" ht="20.100000000000001" customHeight="1" thickBot="1">
      <c r="A9" s="204" t="s">
        <v>0</v>
      </c>
      <c r="B9" s="244"/>
      <c r="C9" s="244"/>
      <c r="D9" s="244"/>
      <c r="E9" s="244"/>
      <c r="F9" s="244"/>
      <c r="G9" s="244"/>
      <c r="H9" s="244"/>
      <c r="I9" s="206"/>
      <c r="K9" s="279"/>
      <c r="L9" s="236"/>
      <c r="M9" s="237"/>
      <c r="O9" s="33"/>
      <c r="P9" s="33"/>
      <c r="Q9" s="33"/>
      <c r="R9" s="33"/>
      <c r="S9" s="33"/>
      <c r="T9" s="33"/>
      <c r="Y9" s="31"/>
    </row>
    <row r="10" spans="1:26" ht="15" customHeight="1">
      <c r="A10" s="22">
        <v>1</v>
      </c>
      <c r="B10" s="245" t="s">
        <v>134</v>
      </c>
      <c r="C10" s="246"/>
      <c r="D10" s="246"/>
      <c r="E10" s="246"/>
      <c r="F10" s="246"/>
      <c r="G10" s="246"/>
      <c r="H10" s="246"/>
      <c r="I10" s="247"/>
      <c r="K10" s="279"/>
      <c r="L10" s="236"/>
      <c r="M10" s="237"/>
      <c r="O10" s="33"/>
      <c r="P10" s="33"/>
      <c r="Q10" s="33"/>
      <c r="R10" s="33"/>
      <c r="S10" s="33"/>
      <c r="T10" s="33"/>
      <c r="V10" s="31"/>
      <c r="Y10" s="31"/>
      <c r="Z10" s="31"/>
    </row>
    <row r="11" spans="1:26" ht="15" customHeight="1">
      <c r="A11" s="23">
        <v>2</v>
      </c>
      <c r="B11" s="238" t="s">
        <v>262</v>
      </c>
      <c r="C11" s="239"/>
      <c r="D11" s="239"/>
      <c r="E11" s="239"/>
      <c r="F11" s="239"/>
      <c r="G11" s="239"/>
      <c r="H11" s="239"/>
      <c r="I11" s="240"/>
      <c r="K11" s="279"/>
      <c r="L11" s="236"/>
      <c r="M11" s="237"/>
      <c r="O11" s="33"/>
      <c r="P11" s="33"/>
      <c r="Q11" s="33"/>
      <c r="R11" s="33"/>
      <c r="S11" s="33"/>
      <c r="T11" s="33"/>
      <c r="W11" s="31"/>
      <c r="Z11" s="31"/>
    </row>
    <row r="12" spans="1:26" ht="15" customHeight="1">
      <c r="A12" s="23">
        <v>3</v>
      </c>
      <c r="B12" s="241" t="s">
        <v>293</v>
      </c>
      <c r="C12" s="242"/>
      <c r="D12" s="242"/>
      <c r="E12" s="242"/>
      <c r="F12" s="242"/>
      <c r="G12" s="242"/>
      <c r="H12" s="242"/>
      <c r="I12" s="243"/>
      <c r="O12" s="33"/>
      <c r="P12" s="33"/>
      <c r="Q12" s="33"/>
      <c r="R12" s="33"/>
      <c r="S12" s="33"/>
      <c r="T12" s="33"/>
      <c r="W12" s="31"/>
      <c r="Z12" s="31"/>
    </row>
    <row r="13" spans="1:26" ht="15" customHeight="1">
      <c r="A13" s="23">
        <v>4</v>
      </c>
      <c r="B13" s="238"/>
      <c r="C13" s="239"/>
      <c r="D13" s="239"/>
      <c r="E13" s="239"/>
      <c r="F13" s="239"/>
      <c r="G13" s="239"/>
      <c r="H13" s="239"/>
      <c r="I13" s="240"/>
      <c r="O13" s="33"/>
      <c r="P13" s="33"/>
      <c r="Q13" s="33"/>
      <c r="R13" s="33"/>
      <c r="S13" s="33"/>
      <c r="T13" s="33"/>
      <c r="Z13" s="31"/>
    </row>
    <row r="14" spans="1:26" ht="15" customHeight="1">
      <c r="A14" s="23">
        <v>5</v>
      </c>
      <c r="B14" s="238"/>
      <c r="C14" s="239"/>
      <c r="D14" s="239"/>
      <c r="E14" s="239"/>
      <c r="F14" s="239"/>
      <c r="G14" s="239"/>
      <c r="H14" s="239"/>
      <c r="I14" s="240"/>
      <c r="O14" s="33"/>
      <c r="P14" s="33"/>
      <c r="Q14" s="33"/>
      <c r="R14" s="33"/>
      <c r="S14" s="33"/>
      <c r="T14" s="33"/>
      <c r="Z14" s="31"/>
    </row>
    <row r="15" spans="1:26" ht="15" customHeight="1">
      <c r="A15" s="23">
        <v>6</v>
      </c>
      <c r="B15" s="241"/>
      <c r="C15" s="242"/>
      <c r="D15" s="242"/>
      <c r="E15" s="242"/>
      <c r="F15" s="242"/>
      <c r="G15" s="242"/>
      <c r="H15" s="242"/>
      <c r="I15" s="243"/>
      <c r="O15" s="33"/>
      <c r="P15" s="33"/>
      <c r="Q15" s="33"/>
      <c r="R15" s="33"/>
      <c r="S15" s="33"/>
      <c r="T15" s="33"/>
      <c r="Z15" s="31"/>
    </row>
    <row r="16" spans="1:26" ht="15" customHeight="1">
      <c r="A16" s="23">
        <v>12</v>
      </c>
      <c r="B16" s="241"/>
      <c r="C16" s="242"/>
      <c r="D16" s="242"/>
      <c r="E16" s="242"/>
      <c r="F16" s="242"/>
      <c r="G16" s="242"/>
      <c r="H16" s="242"/>
      <c r="I16" s="243"/>
      <c r="O16" s="33"/>
      <c r="P16" s="33"/>
      <c r="Q16" s="33"/>
      <c r="R16" s="33"/>
      <c r="S16" s="33"/>
      <c r="T16" s="33"/>
    </row>
    <row r="17" spans="1:20" ht="15" customHeight="1" thickBot="1">
      <c r="A17" s="24">
        <v>13</v>
      </c>
      <c r="B17" s="232"/>
      <c r="C17" s="233"/>
      <c r="D17" s="233"/>
      <c r="E17" s="233"/>
      <c r="F17" s="233"/>
      <c r="G17" s="233"/>
      <c r="H17" s="233"/>
      <c r="I17" s="234"/>
      <c r="O17" s="33"/>
      <c r="P17" s="33"/>
      <c r="Q17" s="33"/>
      <c r="R17" s="33"/>
      <c r="S17" s="33"/>
      <c r="T17" s="33"/>
    </row>
    <row r="18" spans="1:20">
      <c r="O18" s="33"/>
      <c r="P18" s="33"/>
      <c r="Q18" s="33"/>
      <c r="R18" s="33"/>
      <c r="S18" s="33"/>
      <c r="T18" s="33"/>
    </row>
    <row r="19" spans="1:20">
      <c r="O19" s="33"/>
      <c r="P19" s="33"/>
      <c r="Q19" s="33"/>
      <c r="R19" s="33"/>
      <c r="S19" s="33"/>
      <c r="T19" s="33"/>
    </row>
    <row r="20" spans="1:20">
      <c r="A20" s="35" t="s">
        <v>25</v>
      </c>
      <c r="B20" s="35"/>
      <c r="C20" s="35"/>
      <c r="D20" s="35"/>
      <c r="E20" s="35"/>
      <c r="F20" s="35"/>
      <c r="G20" s="16"/>
      <c r="H20" s="16"/>
      <c r="I20" s="16"/>
    </row>
    <row r="21" spans="1:20">
      <c r="A21" s="16" t="s">
        <v>42</v>
      </c>
      <c r="B21" s="16"/>
      <c r="C21" s="16"/>
      <c r="D21" s="16"/>
      <c r="E21" s="16"/>
      <c r="F21" s="16"/>
      <c r="G21" s="16"/>
      <c r="H21" s="16"/>
      <c r="I21" s="16"/>
    </row>
    <row r="22" spans="1:20">
      <c r="A22" s="16" t="s">
        <v>27</v>
      </c>
      <c r="B22" s="16"/>
      <c r="C22" s="16"/>
      <c r="D22" s="16"/>
      <c r="E22" s="16"/>
      <c r="F22" s="16"/>
      <c r="G22" s="16"/>
      <c r="H22" s="16"/>
      <c r="I22" s="16"/>
    </row>
    <row r="23" spans="1:20">
      <c r="A23" s="16" t="s">
        <v>28</v>
      </c>
      <c r="B23" s="16"/>
      <c r="C23" s="16"/>
      <c r="D23" s="16"/>
      <c r="E23" s="16"/>
      <c r="F23" s="16"/>
      <c r="G23" s="16"/>
      <c r="H23" s="16"/>
      <c r="I23" s="16"/>
    </row>
    <row r="24" spans="1:20">
      <c r="A24" s="16" t="s">
        <v>29</v>
      </c>
      <c r="B24" s="16"/>
      <c r="C24" s="16"/>
      <c r="D24" s="16"/>
      <c r="E24" s="16"/>
      <c r="F24" s="16"/>
      <c r="G24" s="16"/>
      <c r="H24" s="16"/>
      <c r="I24" s="3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</row>
    <row r="26" spans="1:20" ht="15">
      <c r="A26" s="146"/>
      <c r="B26" s="146"/>
      <c r="C26" s="18"/>
      <c r="D26" s="1"/>
      <c r="E26" s="1"/>
      <c r="F26" s="1"/>
      <c r="G26" s="1"/>
      <c r="H26" s="1"/>
      <c r="I26" s="1"/>
    </row>
    <row r="27" spans="1:20">
      <c r="A27" s="19" t="s">
        <v>30</v>
      </c>
      <c r="B27" s="13"/>
      <c r="C27" s="13"/>
      <c r="D27" s="13"/>
      <c r="E27" s="13"/>
      <c r="F27" s="13"/>
      <c r="G27" s="13"/>
      <c r="H27" s="13"/>
      <c r="I27" s="13"/>
    </row>
    <row r="28" spans="1:20">
      <c r="A28" s="13"/>
      <c r="B28" s="19" t="s">
        <v>31</v>
      </c>
      <c r="C28" s="19"/>
      <c r="D28" s="19"/>
      <c r="E28" s="19"/>
      <c r="F28" s="19"/>
      <c r="G28" s="19"/>
      <c r="H28" s="19"/>
      <c r="I28" s="19"/>
    </row>
    <row r="29" spans="1:20">
      <c r="A29" s="13"/>
      <c r="B29" s="13"/>
      <c r="C29" s="13"/>
      <c r="D29" s="13"/>
      <c r="E29" s="13"/>
      <c r="F29" s="13"/>
      <c r="G29" s="13"/>
      <c r="H29" s="13"/>
      <c r="I29" s="13"/>
    </row>
    <row r="30" spans="1:20">
      <c r="A30" s="10"/>
      <c r="B30" s="13"/>
      <c r="C30" s="13"/>
      <c r="D30" s="13"/>
      <c r="E30" s="13"/>
      <c r="F30" s="13"/>
      <c r="G30" s="13"/>
      <c r="H30" s="13"/>
      <c r="I30" s="13"/>
    </row>
    <row r="31" spans="1:20">
      <c r="A31" s="10"/>
      <c r="B31" s="13"/>
      <c r="C31" s="13"/>
      <c r="D31" s="13"/>
      <c r="E31" s="13"/>
      <c r="F31" s="13"/>
      <c r="G31" s="13"/>
      <c r="H31" s="13"/>
      <c r="I31" s="13"/>
    </row>
    <row r="32" spans="1:20">
      <c r="A32" s="2"/>
      <c r="B32" s="1"/>
      <c r="C32" s="1"/>
      <c r="D32" s="1"/>
      <c r="E32" s="1"/>
      <c r="F32" s="1"/>
      <c r="G32" s="1"/>
      <c r="H32" s="1"/>
      <c r="I32" s="1"/>
    </row>
    <row r="34" spans="7:9">
      <c r="G34" s="30" t="s">
        <v>32</v>
      </c>
      <c r="H34" s="30"/>
      <c r="I34" s="30"/>
    </row>
  </sheetData>
  <mergeCells count="25">
    <mergeCell ref="A1:I1"/>
    <mergeCell ref="A2:I2"/>
    <mergeCell ref="A4:D4"/>
    <mergeCell ref="E4:I4"/>
    <mergeCell ref="A5:D5"/>
    <mergeCell ref="E5:I5"/>
    <mergeCell ref="A6:D6"/>
    <mergeCell ref="E6:I6"/>
    <mergeCell ref="A7:D7"/>
    <mergeCell ref="E7:I7"/>
    <mergeCell ref="A8:D8"/>
    <mergeCell ref="E8:I8"/>
    <mergeCell ref="B15:I15"/>
    <mergeCell ref="B16:I16"/>
    <mergeCell ref="B17:I17"/>
    <mergeCell ref="A26:B26"/>
    <mergeCell ref="K9:M9"/>
    <mergeCell ref="K10:M10"/>
    <mergeCell ref="K11:M11"/>
    <mergeCell ref="A9:I9"/>
    <mergeCell ref="B10:I10"/>
    <mergeCell ref="B11:I11"/>
    <mergeCell ref="B12:I12"/>
    <mergeCell ref="B13:I13"/>
    <mergeCell ref="B14:I14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Z34"/>
  <sheetViews>
    <sheetView showGridLines="0" topLeftCell="A2" workbookViewId="0">
      <selection activeCell="E5" sqref="E5:I5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6" ht="20.100000000000001" customHeight="1">
      <c r="A2" s="248" t="s">
        <v>238</v>
      </c>
      <c r="B2" s="248"/>
      <c r="C2" s="248"/>
      <c r="D2" s="248"/>
      <c r="E2" s="248"/>
      <c r="F2" s="248"/>
      <c r="G2" s="248"/>
      <c r="H2" s="248"/>
      <c r="I2" s="248"/>
    </row>
    <row r="3" spans="1:26" ht="20.100000000000001" customHeight="1" thickBot="1"/>
    <row r="4" spans="1:26" ht="18.75" customHeight="1">
      <c r="A4" s="226" t="s">
        <v>36</v>
      </c>
      <c r="B4" s="227"/>
      <c r="C4" s="227"/>
      <c r="D4" s="228"/>
      <c r="E4" s="229" t="s">
        <v>239</v>
      </c>
      <c r="F4" s="230"/>
      <c r="G4" s="230"/>
      <c r="H4" s="230"/>
      <c r="I4" s="231"/>
    </row>
    <row r="5" spans="1:26" ht="20.100000000000001" customHeight="1">
      <c r="A5" s="221" t="s">
        <v>37</v>
      </c>
      <c r="B5" s="194"/>
      <c r="C5" s="194"/>
      <c r="D5" s="195"/>
      <c r="E5" s="222" t="s">
        <v>280</v>
      </c>
      <c r="F5" s="223"/>
      <c r="G5" s="223"/>
      <c r="H5" s="223"/>
      <c r="I5" s="224"/>
    </row>
    <row r="6" spans="1:26" ht="20.100000000000001" customHeight="1">
      <c r="A6" s="221" t="s">
        <v>38</v>
      </c>
      <c r="B6" s="194"/>
      <c r="C6" s="194"/>
      <c r="D6" s="195"/>
      <c r="E6" s="225" t="s">
        <v>237</v>
      </c>
      <c r="F6" s="197"/>
      <c r="G6" s="197"/>
      <c r="H6" s="197"/>
      <c r="I6" s="198"/>
      <c r="W6" s="31"/>
    </row>
    <row r="7" spans="1:26" ht="20.100000000000001" customHeight="1">
      <c r="A7" s="193" t="s">
        <v>39</v>
      </c>
      <c r="B7" s="194"/>
      <c r="C7" s="194"/>
      <c r="D7" s="195"/>
      <c r="E7" s="196">
        <v>0.39583333333333331</v>
      </c>
      <c r="F7" s="197"/>
      <c r="G7" s="197"/>
      <c r="H7" s="197"/>
      <c r="I7" s="198"/>
      <c r="O7" s="33"/>
      <c r="P7" s="33"/>
      <c r="Q7" s="33"/>
      <c r="R7" s="33"/>
      <c r="S7" s="33"/>
      <c r="T7" s="33"/>
      <c r="X7" s="31"/>
    </row>
    <row r="8" spans="1:26" ht="20.100000000000001" customHeight="1" thickBot="1">
      <c r="A8" s="199" t="s">
        <v>40</v>
      </c>
      <c r="B8" s="200"/>
      <c r="C8" s="200"/>
      <c r="D8" s="200"/>
      <c r="E8" s="201">
        <v>0.41666666666666669</v>
      </c>
      <c r="F8" s="202"/>
      <c r="G8" s="202"/>
      <c r="H8" s="202"/>
      <c r="I8" s="203"/>
      <c r="O8" s="33"/>
      <c r="P8" s="33"/>
      <c r="Q8" s="33"/>
      <c r="R8" s="33"/>
      <c r="S8" s="33"/>
      <c r="T8" s="33"/>
      <c r="X8" s="31"/>
      <c r="Y8" s="31"/>
    </row>
    <row r="9" spans="1:26" ht="20.100000000000001" customHeight="1" thickBot="1">
      <c r="A9" s="204" t="s">
        <v>0</v>
      </c>
      <c r="B9" s="244"/>
      <c r="C9" s="244"/>
      <c r="D9" s="244"/>
      <c r="E9" s="244"/>
      <c r="F9" s="244"/>
      <c r="G9" s="244"/>
      <c r="H9" s="244"/>
      <c r="I9" s="206"/>
      <c r="O9" s="33"/>
      <c r="P9" s="33"/>
      <c r="Q9" s="33"/>
      <c r="R9" s="33"/>
      <c r="S9" s="33"/>
      <c r="T9" s="33"/>
      <c r="Y9" s="31"/>
    </row>
    <row r="10" spans="1:26" ht="15" customHeight="1">
      <c r="A10" s="22">
        <v>1</v>
      </c>
      <c r="B10" s="245" t="s">
        <v>240</v>
      </c>
      <c r="C10" s="246"/>
      <c r="D10" s="246"/>
      <c r="E10" s="246"/>
      <c r="F10" s="246"/>
      <c r="G10" s="246"/>
      <c r="H10" s="246"/>
      <c r="I10" s="247"/>
      <c r="K10" s="279"/>
      <c r="L10" s="236"/>
      <c r="M10" s="237"/>
      <c r="O10" s="33"/>
      <c r="P10" s="33"/>
      <c r="Q10" s="33"/>
      <c r="R10" s="33"/>
      <c r="S10" s="33"/>
      <c r="T10" s="33"/>
      <c r="V10" s="31"/>
      <c r="Y10" s="31"/>
      <c r="Z10" s="31"/>
    </row>
    <row r="11" spans="1:26" ht="15" customHeight="1">
      <c r="A11" s="23">
        <v>2</v>
      </c>
      <c r="B11" s="238" t="s">
        <v>211</v>
      </c>
      <c r="C11" s="239"/>
      <c r="D11" s="239"/>
      <c r="E11" s="239"/>
      <c r="F11" s="239"/>
      <c r="G11" s="239"/>
      <c r="H11" s="239"/>
      <c r="I11" s="240"/>
      <c r="K11" s="279"/>
      <c r="L11" s="236"/>
      <c r="M11" s="237"/>
      <c r="O11" s="33"/>
      <c r="P11" s="33"/>
      <c r="Q11" s="33"/>
      <c r="R11" s="33"/>
      <c r="S11" s="33"/>
      <c r="T11" s="33"/>
      <c r="W11" s="31"/>
      <c r="Z11" s="31"/>
    </row>
    <row r="12" spans="1:26" ht="15" customHeight="1">
      <c r="A12" s="23">
        <v>3</v>
      </c>
      <c r="B12" s="241" t="s">
        <v>127</v>
      </c>
      <c r="C12" s="242"/>
      <c r="D12" s="242"/>
      <c r="E12" s="242"/>
      <c r="F12" s="242"/>
      <c r="G12" s="242"/>
      <c r="H12" s="242"/>
      <c r="I12" s="243"/>
      <c r="K12" s="279"/>
      <c r="L12" s="236"/>
      <c r="M12" s="237"/>
      <c r="O12" s="33"/>
      <c r="P12" s="33"/>
      <c r="Q12" s="33"/>
      <c r="R12" s="33"/>
      <c r="S12" s="33"/>
      <c r="T12" s="33"/>
      <c r="W12" s="31"/>
      <c r="Z12" s="31"/>
    </row>
    <row r="13" spans="1:26" ht="15" customHeight="1">
      <c r="A13" s="23">
        <v>4</v>
      </c>
      <c r="B13" s="238" t="s">
        <v>128</v>
      </c>
      <c r="C13" s="239"/>
      <c r="D13" s="239"/>
      <c r="E13" s="239"/>
      <c r="F13" s="239"/>
      <c r="G13" s="239"/>
      <c r="H13" s="239"/>
      <c r="I13" s="240"/>
      <c r="K13" s="279"/>
      <c r="L13" s="236"/>
      <c r="M13" s="237"/>
      <c r="O13" s="33"/>
      <c r="P13" s="33"/>
      <c r="Q13" s="33"/>
      <c r="R13" s="33"/>
      <c r="S13" s="33"/>
      <c r="T13" s="33"/>
      <c r="Z13" s="31"/>
    </row>
    <row r="14" spans="1:26" ht="15" customHeight="1">
      <c r="A14" s="23">
        <v>5</v>
      </c>
      <c r="B14" s="238" t="s">
        <v>55</v>
      </c>
      <c r="C14" s="239"/>
      <c r="D14" s="239"/>
      <c r="E14" s="239"/>
      <c r="F14" s="239"/>
      <c r="G14" s="239"/>
      <c r="H14" s="239"/>
      <c r="I14" s="240"/>
      <c r="K14" s="279"/>
      <c r="L14" s="236"/>
      <c r="M14" s="237"/>
      <c r="O14" s="33"/>
      <c r="P14" s="33"/>
      <c r="Q14" s="33"/>
      <c r="R14" s="33"/>
      <c r="S14" s="33"/>
      <c r="T14" s="33"/>
      <c r="Z14" s="31"/>
    </row>
    <row r="15" spans="1:26" ht="15" customHeight="1">
      <c r="A15" s="23">
        <v>6</v>
      </c>
      <c r="B15" s="241"/>
      <c r="C15" s="242"/>
      <c r="D15" s="242"/>
      <c r="E15" s="242"/>
      <c r="F15" s="242"/>
      <c r="G15" s="242"/>
      <c r="H15" s="242"/>
      <c r="I15" s="243"/>
      <c r="O15" s="33"/>
      <c r="P15" s="33"/>
      <c r="Q15" s="33"/>
      <c r="R15" s="33"/>
      <c r="S15" s="33"/>
      <c r="T15" s="33"/>
      <c r="Z15" s="31"/>
    </row>
    <row r="16" spans="1:26" ht="15" customHeight="1">
      <c r="A16" s="23">
        <v>7</v>
      </c>
      <c r="B16" s="241"/>
      <c r="C16" s="242"/>
      <c r="D16" s="242"/>
      <c r="E16" s="242"/>
      <c r="F16" s="242"/>
      <c r="G16" s="242"/>
      <c r="H16" s="242"/>
      <c r="I16" s="243"/>
      <c r="O16" s="33"/>
      <c r="P16" s="33"/>
      <c r="Q16" s="33"/>
      <c r="R16" s="33"/>
      <c r="S16" s="33"/>
      <c r="T16" s="33"/>
    </row>
    <row r="17" spans="1:20" ht="15" customHeight="1" thickBot="1">
      <c r="A17" s="24">
        <v>8</v>
      </c>
      <c r="B17" s="232"/>
      <c r="C17" s="233"/>
      <c r="D17" s="233"/>
      <c r="E17" s="233"/>
      <c r="F17" s="233"/>
      <c r="G17" s="233"/>
      <c r="H17" s="233"/>
      <c r="I17" s="234"/>
      <c r="O17" s="33"/>
      <c r="P17" s="33"/>
      <c r="Q17" s="33"/>
      <c r="R17" s="33"/>
      <c r="S17" s="33"/>
      <c r="T17" s="33"/>
    </row>
    <row r="18" spans="1:20">
      <c r="O18" s="33"/>
      <c r="P18" s="33"/>
      <c r="Q18" s="33"/>
      <c r="R18" s="33"/>
      <c r="S18" s="33"/>
      <c r="T18" s="33"/>
    </row>
    <row r="19" spans="1:20">
      <c r="O19" s="33"/>
      <c r="P19" s="33"/>
      <c r="Q19" s="33"/>
      <c r="R19" s="33"/>
      <c r="S19" s="33"/>
      <c r="T19" s="33"/>
    </row>
    <row r="20" spans="1:20">
      <c r="A20" s="35" t="s">
        <v>25</v>
      </c>
      <c r="B20" s="35"/>
      <c r="C20" s="35"/>
      <c r="D20" s="35"/>
      <c r="E20" s="35"/>
      <c r="F20" s="35"/>
      <c r="G20" s="16"/>
      <c r="H20" s="16"/>
      <c r="I20" s="16"/>
    </row>
    <row r="21" spans="1:20">
      <c r="A21" s="16" t="s">
        <v>42</v>
      </c>
      <c r="B21" s="16"/>
      <c r="C21" s="16"/>
      <c r="D21" s="16"/>
      <c r="E21" s="16"/>
      <c r="F21" s="16"/>
      <c r="G21" s="16"/>
      <c r="H21" s="16"/>
      <c r="I21" s="16"/>
    </row>
    <row r="22" spans="1:20">
      <c r="A22" s="16" t="s">
        <v>27</v>
      </c>
      <c r="B22" s="16"/>
      <c r="C22" s="16"/>
      <c r="D22" s="16"/>
      <c r="E22" s="16"/>
      <c r="F22" s="16"/>
      <c r="G22" s="16"/>
      <c r="H22" s="16"/>
      <c r="I22" s="16"/>
    </row>
    <row r="23" spans="1:20">
      <c r="A23" s="16" t="s">
        <v>28</v>
      </c>
      <c r="B23" s="16"/>
      <c r="C23" s="16"/>
      <c r="D23" s="16"/>
      <c r="E23" s="16"/>
      <c r="F23" s="16"/>
      <c r="G23" s="16"/>
      <c r="H23" s="16"/>
      <c r="I23" s="16"/>
    </row>
    <row r="24" spans="1:20">
      <c r="A24" s="16" t="s">
        <v>29</v>
      </c>
      <c r="B24" s="16"/>
      <c r="C24" s="16"/>
      <c r="D24" s="16"/>
      <c r="E24" s="16"/>
      <c r="F24" s="16"/>
      <c r="G24" s="16"/>
      <c r="H24" s="16"/>
      <c r="I24" s="3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</row>
    <row r="26" spans="1:20" ht="15">
      <c r="A26" s="146"/>
      <c r="B26" s="146"/>
      <c r="C26" s="18"/>
      <c r="D26" s="1"/>
      <c r="E26" s="1"/>
      <c r="F26" s="1"/>
      <c r="G26" s="1"/>
      <c r="H26" s="1"/>
      <c r="I26" s="1"/>
    </row>
    <row r="27" spans="1:20">
      <c r="A27" s="19" t="s">
        <v>30</v>
      </c>
      <c r="B27" s="13"/>
      <c r="C27" s="13"/>
      <c r="D27" s="13"/>
      <c r="E27" s="13"/>
      <c r="F27" s="13"/>
      <c r="G27" s="13"/>
      <c r="H27" s="13"/>
      <c r="I27" s="13"/>
    </row>
    <row r="28" spans="1:20">
      <c r="A28" s="13"/>
      <c r="B28" s="19" t="s">
        <v>31</v>
      </c>
      <c r="C28" s="19"/>
      <c r="D28" s="19"/>
      <c r="E28" s="19"/>
      <c r="F28" s="19"/>
      <c r="G28" s="19"/>
      <c r="H28" s="19"/>
      <c r="I28" s="19"/>
    </row>
    <row r="29" spans="1:20">
      <c r="A29" s="13"/>
      <c r="B29" s="13"/>
      <c r="C29" s="13"/>
      <c r="D29" s="13"/>
      <c r="E29" s="13"/>
      <c r="F29" s="13"/>
      <c r="G29" s="13"/>
      <c r="H29" s="13"/>
      <c r="I29" s="13"/>
    </row>
    <row r="30" spans="1:20">
      <c r="A30" s="10"/>
      <c r="B30" s="13"/>
      <c r="C30" s="13"/>
      <c r="D30" s="13"/>
      <c r="E30" s="13"/>
      <c r="F30" s="13"/>
      <c r="G30" s="13"/>
      <c r="H30" s="13"/>
      <c r="I30" s="13"/>
    </row>
    <row r="31" spans="1:20">
      <c r="A31" s="10"/>
      <c r="B31" s="13"/>
      <c r="C31" s="13"/>
      <c r="D31" s="13"/>
      <c r="E31" s="13"/>
      <c r="F31" s="13"/>
      <c r="G31" s="13"/>
      <c r="H31" s="13"/>
      <c r="I31" s="13"/>
    </row>
    <row r="32" spans="1:20">
      <c r="A32" s="2"/>
      <c r="B32" s="1"/>
      <c r="C32" s="1"/>
      <c r="D32" s="1"/>
      <c r="E32" s="1"/>
      <c r="F32" s="1"/>
      <c r="G32" s="1"/>
      <c r="H32" s="1"/>
      <c r="I32" s="1"/>
    </row>
    <row r="34" spans="7:9">
      <c r="G34" s="30" t="s">
        <v>32</v>
      </c>
      <c r="H34" s="30"/>
      <c r="I34" s="30"/>
    </row>
  </sheetData>
  <mergeCells count="27">
    <mergeCell ref="A1:I1"/>
    <mergeCell ref="A2:I2"/>
    <mergeCell ref="A4:D4"/>
    <mergeCell ref="E4:I4"/>
    <mergeCell ref="A5:D5"/>
    <mergeCell ref="E5:I5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B15:I15"/>
    <mergeCell ref="B16:I16"/>
    <mergeCell ref="B17:I17"/>
    <mergeCell ref="A26:B26"/>
    <mergeCell ref="K10:M10"/>
    <mergeCell ref="K11:M11"/>
    <mergeCell ref="K12:M12"/>
    <mergeCell ref="K13:M13"/>
    <mergeCell ref="K14:M14"/>
    <mergeCell ref="B14:I14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Z34"/>
  <sheetViews>
    <sheetView showGridLines="0" workbookViewId="0">
      <selection activeCell="B11" sqref="B11:I11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6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26" ht="20.100000000000001" customHeight="1">
      <c r="A2" s="248" t="s">
        <v>241</v>
      </c>
      <c r="B2" s="248"/>
      <c r="C2" s="248"/>
      <c r="D2" s="248"/>
      <c r="E2" s="248"/>
      <c r="F2" s="248"/>
      <c r="G2" s="248"/>
      <c r="H2" s="248"/>
      <c r="I2" s="248"/>
    </row>
    <row r="3" spans="1:26" ht="20.100000000000001" customHeight="1" thickBot="1"/>
    <row r="4" spans="1:26" ht="31.5" customHeight="1">
      <c r="A4" s="226" t="s">
        <v>36</v>
      </c>
      <c r="B4" s="227"/>
      <c r="C4" s="227"/>
      <c r="D4" s="228"/>
      <c r="E4" s="229" t="s">
        <v>242</v>
      </c>
      <c r="F4" s="230"/>
      <c r="G4" s="230"/>
      <c r="H4" s="230"/>
      <c r="I4" s="231"/>
    </row>
    <row r="5" spans="1:26" ht="20.100000000000001" customHeight="1">
      <c r="A5" s="221" t="s">
        <v>37</v>
      </c>
      <c r="B5" s="194"/>
      <c r="C5" s="194"/>
      <c r="D5" s="195"/>
      <c r="E5" s="222">
        <v>46448</v>
      </c>
      <c r="F5" s="223"/>
      <c r="G5" s="223"/>
      <c r="H5" s="223"/>
      <c r="I5" s="224"/>
      <c r="K5" s="279"/>
      <c r="L5" s="236"/>
      <c r="M5" s="237"/>
    </row>
    <row r="6" spans="1:26" ht="20.100000000000001" customHeight="1">
      <c r="A6" s="221" t="s">
        <v>38</v>
      </c>
      <c r="B6" s="194"/>
      <c r="C6" s="194"/>
      <c r="D6" s="195"/>
      <c r="E6" s="225" t="s">
        <v>243</v>
      </c>
      <c r="F6" s="197"/>
      <c r="G6" s="197"/>
      <c r="H6" s="197"/>
      <c r="I6" s="198"/>
      <c r="K6" s="279"/>
      <c r="L6" s="236"/>
      <c r="M6" s="237"/>
      <c r="W6" s="31"/>
    </row>
    <row r="7" spans="1:26" ht="20.100000000000001" customHeight="1">
      <c r="A7" s="193" t="s">
        <v>39</v>
      </c>
      <c r="B7" s="194"/>
      <c r="C7" s="194"/>
      <c r="D7" s="195"/>
      <c r="E7" s="196">
        <v>0.45833333333333331</v>
      </c>
      <c r="F7" s="197"/>
      <c r="G7" s="197"/>
      <c r="H7" s="197"/>
      <c r="I7" s="198"/>
      <c r="K7" s="279"/>
      <c r="L7" s="236"/>
      <c r="M7" s="237"/>
      <c r="O7" s="33"/>
      <c r="P7" s="33"/>
      <c r="Q7" s="33"/>
      <c r="R7" s="33"/>
      <c r="S7" s="33"/>
      <c r="T7" s="33"/>
      <c r="X7" s="31"/>
    </row>
    <row r="8" spans="1:26" ht="20.100000000000001" customHeight="1" thickBot="1">
      <c r="A8" s="199" t="s">
        <v>40</v>
      </c>
      <c r="B8" s="200"/>
      <c r="C8" s="200"/>
      <c r="D8" s="200"/>
      <c r="E8" s="201">
        <v>0.41666666666666669</v>
      </c>
      <c r="F8" s="202"/>
      <c r="G8" s="202"/>
      <c r="H8" s="202"/>
      <c r="I8" s="203"/>
      <c r="K8" s="279"/>
      <c r="L8" s="236"/>
      <c r="M8" s="237"/>
      <c r="O8" s="33"/>
      <c r="P8" s="33"/>
      <c r="Q8" s="33"/>
      <c r="R8" s="33"/>
      <c r="S8" s="33"/>
      <c r="T8" s="33"/>
      <c r="X8" s="31"/>
      <c r="Y8" s="31"/>
    </row>
    <row r="9" spans="1:26" ht="20.100000000000001" customHeight="1" thickBot="1">
      <c r="A9" s="204" t="s">
        <v>0</v>
      </c>
      <c r="B9" s="244"/>
      <c r="C9" s="244"/>
      <c r="D9" s="244"/>
      <c r="E9" s="244"/>
      <c r="F9" s="244"/>
      <c r="G9" s="244"/>
      <c r="H9" s="244"/>
      <c r="I9" s="206"/>
      <c r="K9" s="279"/>
      <c r="L9" s="236"/>
      <c r="M9" s="237"/>
      <c r="O9" s="33"/>
      <c r="P9" s="33"/>
      <c r="Q9" s="33"/>
      <c r="R9" s="33"/>
      <c r="S9" s="33"/>
      <c r="T9" s="33"/>
      <c r="Y9" s="31"/>
    </row>
    <row r="10" spans="1:26" ht="15" customHeight="1">
      <c r="A10" s="22">
        <v>1</v>
      </c>
      <c r="B10" s="245" t="s">
        <v>66</v>
      </c>
      <c r="C10" s="246"/>
      <c r="D10" s="246"/>
      <c r="E10" s="246"/>
      <c r="F10" s="246"/>
      <c r="G10" s="246"/>
      <c r="H10" s="246"/>
      <c r="I10" s="247"/>
      <c r="K10" s="279"/>
      <c r="L10" s="236"/>
      <c r="M10" s="237"/>
      <c r="O10" s="33"/>
      <c r="P10" s="33"/>
      <c r="Q10" s="33"/>
      <c r="R10" s="33"/>
      <c r="S10" s="33"/>
      <c r="T10" s="33"/>
      <c r="V10" s="31"/>
      <c r="Y10" s="31"/>
      <c r="Z10" s="31"/>
    </row>
    <row r="11" spans="1:26" ht="15" customHeight="1">
      <c r="A11" s="23">
        <v>2</v>
      </c>
      <c r="B11" s="238" t="s">
        <v>53</v>
      </c>
      <c r="C11" s="239"/>
      <c r="D11" s="239"/>
      <c r="E11" s="239"/>
      <c r="F11" s="239"/>
      <c r="G11" s="239"/>
      <c r="H11" s="239"/>
      <c r="I11" s="240"/>
      <c r="K11" s="279"/>
      <c r="L11" s="236"/>
      <c r="M11" s="237"/>
      <c r="O11" s="33"/>
      <c r="P11" s="33"/>
      <c r="Q11" s="33"/>
      <c r="R11" s="33"/>
      <c r="S11" s="33"/>
      <c r="T11" s="33"/>
      <c r="W11" s="31"/>
      <c r="Z11" s="31"/>
    </row>
    <row r="12" spans="1:26" ht="15" customHeight="1">
      <c r="A12" s="23">
        <v>3</v>
      </c>
      <c r="B12" s="241"/>
      <c r="C12" s="242"/>
      <c r="D12" s="242"/>
      <c r="E12" s="242"/>
      <c r="F12" s="242"/>
      <c r="G12" s="242"/>
      <c r="H12" s="242"/>
      <c r="I12" s="243"/>
      <c r="K12" s="279"/>
      <c r="L12" s="236"/>
      <c r="M12" s="237"/>
      <c r="O12" s="33"/>
      <c r="P12" s="33"/>
      <c r="Q12" s="33"/>
      <c r="R12" s="33"/>
      <c r="S12" s="33"/>
      <c r="T12" s="33"/>
      <c r="W12" s="31"/>
      <c r="Z12" s="31"/>
    </row>
    <row r="13" spans="1:26" ht="15" customHeight="1">
      <c r="A13" s="23">
        <v>4</v>
      </c>
      <c r="B13" s="238"/>
      <c r="C13" s="239"/>
      <c r="D13" s="239"/>
      <c r="E13" s="239"/>
      <c r="F13" s="239"/>
      <c r="G13" s="239"/>
      <c r="H13" s="239"/>
      <c r="I13" s="240"/>
      <c r="K13" s="279"/>
      <c r="L13" s="236"/>
      <c r="M13" s="237"/>
      <c r="O13" s="33"/>
      <c r="P13" s="33"/>
      <c r="Q13" s="33"/>
      <c r="R13" s="33"/>
      <c r="S13" s="33"/>
      <c r="T13" s="33"/>
      <c r="Z13" s="31"/>
    </row>
    <row r="14" spans="1:26" ht="15" customHeight="1">
      <c r="A14" s="23">
        <v>5</v>
      </c>
      <c r="B14" s="238" t="s">
        <v>127</v>
      </c>
      <c r="C14" s="239"/>
      <c r="D14" s="239"/>
      <c r="E14" s="239"/>
      <c r="F14" s="239"/>
      <c r="G14" s="239"/>
      <c r="H14" s="239"/>
      <c r="I14" s="240"/>
      <c r="O14" s="33"/>
      <c r="P14" s="33"/>
      <c r="Q14" s="33"/>
      <c r="R14" s="33"/>
      <c r="S14" s="33"/>
      <c r="T14" s="33"/>
      <c r="U14" s="31"/>
      <c r="Z14" s="31"/>
    </row>
    <row r="15" spans="1:26" ht="15" customHeight="1">
      <c r="A15" s="23">
        <v>6</v>
      </c>
      <c r="B15" s="241" t="s">
        <v>58</v>
      </c>
      <c r="C15" s="242"/>
      <c r="D15" s="242"/>
      <c r="E15" s="242"/>
      <c r="F15" s="242"/>
      <c r="G15" s="242"/>
      <c r="H15" s="242"/>
      <c r="I15" s="243"/>
      <c r="O15" s="33"/>
      <c r="P15" s="33"/>
      <c r="Q15" s="33"/>
      <c r="R15" s="33"/>
      <c r="S15" s="33"/>
      <c r="T15" s="33"/>
      <c r="Z15" s="31"/>
    </row>
    <row r="16" spans="1:26" ht="15" customHeight="1">
      <c r="A16" s="23">
        <v>7</v>
      </c>
      <c r="B16" s="241" t="s">
        <v>167</v>
      </c>
      <c r="C16" s="242"/>
      <c r="D16" s="242"/>
      <c r="E16" s="242"/>
      <c r="F16" s="242"/>
      <c r="G16" s="242"/>
      <c r="H16" s="242"/>
      <c r="I16" s="243"/>
      <c r="O16" s="33"/>
      <c r="P16" s="33"/>
      <c r="Q16" s="33"/>
      <c r="R16" s="33"/>
      <c r="S16" s="33"/>
      <c r="T16" s="33"/>
    </row>
    <row r="17" spans="1:20" ht="15" customHeight="1" thickBot="1">
      <c r="A17" s="24">
        <v>8</v>
      </c>
      <c r="B17" s="232" t="s">
        <v>47</v>
      </c>
      <c r="C17" s="233"/>
      <c r="D17" s="233"/>
      <c r="E17" s="233"/>
      <c r="F17" s="233"/>
      <c r="G17" s="233"/>
      <c r="H17" s="233"/>
      <c r="I17" s="234"/>
      <c r="O17" s="33"/>
      <c r="P17" s="33"/>
      <c r="Q17" s="33"/>
      <c r="R17" s="33"/>
      <c r="S17" s="33"/>
      <c r="T17" s="33"/>
    </row>
    <row r="18" spans="1:20">
      <c r="O18" s="33"/>
      <c r="P18" s="33"/>
      <c r="Q18" s="33"/>
      <c r="R18" s="33"/>
      <c r="S18" s="33"/>
      <c r="T18" s="33"/>
    </row>
    <row r="19" spans="1:20">
      <c r="O19" s="33"/>
      <c r="P19" s="33"/>
      <c r="Q19" s="33"/>
      <c r="R19" s="33"/>
      <c r="S19" s="33"/>
      <c r="T19" s="33"/>
    </row>
    <row r="20" spans="1:20">
      <c r="A20" s="35" t="s">
        <v>25</v>
      </c>
      <c r="B20" s="35"/>
      <c r="C20" s="35"/>
      <c r="D20" s="35"/>
      <c r="E20" s="35"/>
      <c r="F20" s="35"/>
      <c r="G20" s="16"/>
      <c r="H20" s="16"/>
      <c r="I20" s="16"/>
    </row>
    <row r="21" spans="1:20">
      <c r="A21" s="16" t="s">
        <v>42</v>
      </c>
      <c r="B21" s="16"/>
      <c r="C21" s="16"/>
      <c r="D21" s="16"/>
      <c r="E21" s="16"/>
      <c r="F21" s="16"/>
      <c r="G21" s="16"/>
      <c r="H21" s="16"/>
      <c r="I21" s="16"/>
    </row>
    <row r="22" spans="1:20">
      <c r="A22" s="16" t="s">
        <v>27</v>
      </c>
      <c r="B22" s="16"/>
      <c r="C22" s="16"/>
      <c r="D22" s="16"/>
      <c r="E22" s="16"/>
      <c r="F22" s="16"/>
      <c r="G22" s="16"/>
      <c r="H22" s="16"/>
      <c r="I22" s="16"/>
    </row>
    <row r="23" spans="1:20">
      <c r="A23" s="16" t="s">
        <v>28</v>
      </c>
      <c r="B23" s="16"/>
      <c r="C23" s="16"/>
      <c r="D23" s="16"/>
      <c r="E23" s="16"/>
      <c r="F23" s="16"/>
      <c r="G23" s="16"/>
      <c r="H23" s="16"/>
      <c r="I23" s="16"/>
    </row>
    <row r="24" spans="1:20">
      <c r="A24" s="16" t="s">
        <v>29</v>
      </c>
      <c r="B24" s="16"/>
      <c r="C24" s="16"/>
      <c r="D24" s="16"/>
      <c r="E24" s="16"/>
      <c r="F24" s="16"/>
      <c r="G24" s="16"/>
      <c r="H24" s="16"/>
      <c r="I24" s="3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</row>
    <row r="26" spans="1:20" ht="15">
      <c r="A26" s="146"/>
      <c r="B26" s="146"/>
      <c r="C26" s="18"/>
      <c r="D26" s="1"/>
      <c r="E26" s="1"/>
      <c r="F26" s="1"/>
      <c r="G26" s="1"/>
      <c r="H26" s="1"/>
      <c r="I26" s="1"/>
    </row>
    <row r="27" spans="1:20">
      <c r="A27" s="19" t="s">
        <v>30</v>
      </c>
      <c r="B27" s="13"/>
      <c r="C27" s="13"/>
      <c r="D27" s="13"/>
      <c r="E27" s="13"/>
      <c r="F27" s="13"/>
      <c r="G27" s="13"/>
      <c r="H27" s="13"/>
      <c r="I27" s="13"/>
    </row>
    <row r="28" spans="1:20">
      <c r="A28" s="13"/>
      <c r="B28" s="19" t="s">
        <v>31</v>
      </c>
      <c r="C28" s="19"/>
      <c r="D28" s="19"/>
      <c r="E28" s="19"/>
      <c r="F28" s="19"/>
      <c r="G28" s="19"/>
      <c r="H28" s="19"/>
      <c r="I28" s="19"/>
    </row>
    <row r="29" spans="1:20">
      <c r="A29" s="13"/>
      <c r="B29" s="13"/>
      <c r="C29" s="13"/>
      <c r="D29" s="13"/>
      <c r="E29" s="13"/>
      <c r="F29" s="13"/>
      <c r="G29" s="13"/>
      <c r="H29" s="13"/>
      <c r="I29" s="13"/>
    </row>
    <row r="30" spans="1:20">
      <c r="A30" s="10"/>
      <c r="B30" s="13"/>
      <c r="C30" s="13"/>
      <c r="D30" s="13"/>
      <c r="E30" s="13"/>
      <c r="F30" s="13"/>
      <c r="G30" s="13"/>
      <c r="H30" s="13"/>
      <c r="I30" s="13"/>
    </row>
    <row r="31" spans="1:20">
      <c r="A31" s="10"/>
      <c r="B31" s="13"/>
      <c r="C31" s="13"/>
      <c r="D31" s="13"/>
      <c r="E31" s="13"/>
      <c r="F31" s="13"/>
      <c r="G31" s="13"/>
      <c r="H31" s="13"/>
      <c r="I31" s="13"/>
    </row>
    <row r="32" spans="1:20">
      <c r="A32" s="2"/>
      <c r="B32" s="1"/>
      <c r="C32" s="1"/>
      <c r="D32" s="1"/>
      <c r="E32" s="1"/>
      <c r="F32" s="1"/>
      <c r="G32" s="1"/>
      <c r="H32" s="1"/>
      <c r="I32" s="1"/>
    </row>
    <row r="34" spans="7:9">
      <c r="G34" s="30" t="s">
        <v>32</v>
      </c>
      <c r="H34" s="30"/>
      <c r="I34" s="30"/>
    </row>
  </sheetData>
  <mergeCells count="31">
    <mergeCell ref="A7:D7"/>
    <mergeCell ref="E7:I7"/>
    <mergeCell ref="A8:D8"/>
    <mergeCell ref="E8:I8"/>
    <mergeCell ref="A1:I1"/>
    <mergeCell ref="A2:I2"/>
    <mergeCell ref="A4:D4"/>
    <mergeCell ref="E4:I4"/>
    <mergeCell ref="A5:D5"/>
    <mergeCell ref="E5:I5"/>
    <mergeCell ref="B17:I17"/>
    <mergeCell ref="A26:B26"/>
    <mergeCell ref="K5:M5"/>
    <mergeCell ref="K6:M6"/>
    <mergeCell ref="K7:M7"/>
    <mergeCell ref="K8:M8"/>
    <mergeCell ref="K9:M9"/>
    <mergeCell ref="K10:M10"/>
    <mergeCell ref="A9:I9"/>
    <mergeCell ref="B10:I10"/>
    <mergeCell ref="B11:I11"/>
    <mergeCell ref="B12:I12"/>
    <mergeCell ref="B13:I13"/>
    <mergeCell ref="B14:I14"/>
    <mergeCell ref="A6:D6"/>
    <mergeCell ref="E6:I6"/>
    <mergeCell ref="K11:M11"/>
    <mergeCell ref="K12:M12"/>
    <mergeCell ref="K13:M13"/>
    <mergeCell ref="B15:I15"/>
    <mergeCell ref="B16:I1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BB58"/>
  <sheetViews>
    <sheetView showGridLines="0" topLeftCell="A19" workbookViewId="0">
      <selection activeCell="AF32" sqref="AF31:AF32"/>
    </sheetView>
  </sheetViews>
  <sheetFormatPr defaultColWidth="3.7109375" defaultRowHeight="12.75"/>
  <cols>
    <col min="1" max="1" width="3.7109375" style="98" customWidth="1"/>
    <col min="2" max="30" width="3.7109375" style="1" customWidth="1"/>
    <col min="31" max="16384" width="3.7109375" style="1"/>
  </cols>
  <sheetData>
    <row r="1" spans="1:54" ht="15.75" customHeight="1">
      <c r="A1" s="185" t="s">
        <v>74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</row>
    <row r="2" spans="1:54" ht="15.75" customHeight="1">
      <c r="A2" s="185" t="s">
        <v>246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C2" s="186" t="s">
        <v>0</v>
      </c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7" t="s">
        <v>1</v>
      </c>
      <c r="AP2" s="187"/>
      <c r="AQ2" s="187"/>
      <c r="AR2" s="187"/>
      <c r="AS2" s="187"/>
      <c r="AT2" s="187"/>
      <c r="AU2" s="187"/>
      <c r="AV2" s="187"/>
      <c r="AW2" s="187"/>
      <c r="AX2" s="187"/>
      <c r="AY2" s="187"/>
    </row>
    <row r="3" spans="1:54" ht="15.75" thickBot="1">
      <c r="W3" s="278" t="s">
        <v>75</v>
      </c>
      <c r="X3" s="278"/>
      <c r="Y3" s="278"/>
      <c r="Z3" s="278"/>
      <c r="AC3" s="3" t="s">
        <v>2</v>
      </c>
      <c r="AD3" s="519"/>
      <c r="AE3" s="519"/>
      <c r="AF3" s="519"/>
      <c r="AG3" s="519"/>
      <c r="AH3" s="519"/>
      <c r="AI3" s="519"/>
      <c r="AJ3" s="519"/>
      <c r="AK3" s="519"/>
      <c r="AL3" s="519"/>
      <c r="AM3" s="519"/>
      <c r="AN3" s="519"/>
      <c r="AO3" s="4" t="s">
        <v>4</v>
      </c>
      <c r="AP3" s="168" t="s">
        <v>247</v>
      </c>
      <c r="AQ3" s="168"/>
      <c r="AR3" s="168"/>
      <c r="AS3" s="168"/>
      <c r="AT3" s="168"/>
      <c r="AU3" s="168"/>
      <c r="AV3" s="168"/>
      <c r="AW3" s="168"/>
      <c r="AX3" s="168"/>
      <c r="AY3" s="168"/>
    </row>
    <row r="4" spans="1:54" ht="13.5" thickBot="1">
      <c r="B4" s="189" t="s">
        <v>5</v>
      </c>
      <c r="C4" s="190"/>
      <c r="D4" s="190"/>
      <c r="E4" s="190"/>
      <c r="F4" s="190"/>
      <c r="G4" s="190"/>
      <c r="H4" s="190"/>
      <c r="I4" s="191"/>
      <c r="J4" s="5"/>
      <c r="K4" s="189" t="s">
        <v>99</v>
      </c>
      <c r="L4" s="190"/>
      <c r="M4" s="190"/>
      <c r="N4" s="190"/>
      <c r="O4" s="190"/>
      <c r="P4" s="190"/>
      <c r="Q4" s="190"/>
      <c r="R4" s="191"/>
      <c r="T4" s="192"/>
      <c r="U4" s="192"/>
      <c r="V4" s="192"/>
      <c r="W4" s="192"/>
      <c r="X4" s="192"/>
      <c r="Y4" s="192"/>
      <c r="Z4" s="192"/>
      <c r="AA4" s="192"/>
      <c r="AC4" s="3" t="s">
        <v>6</v>
      </c>
      <c r="AD4" s="519" t="s">
        <v>248</v>
      </c>
      <c r="AE4" s="519"/>
      <c r="AF4" s="519"/>
      <c r="AG4" s="519"/>
      <c r="AH4" s="519"/>
      <c r="AI4" s="519"/>
      <c r="AJ4" s="519"/>
      <c r="AK4" s="519"/>
      <c r="AL4" s="519"/>
      <c r="AM4" s="519"/>
      <c r="AN4" s="519"/>
      <c r="AO4" s="4" t="s">
        <v>7</v>
      </c>
      <c r="AP4" s="168" t="s">
        <v>223</v>
      </c>
      <c r="AQ4" s="168"/>
      <c r="AR4" s="168"/>
      <c r="AS4" s="168"/>
      <c r="AT4" s="168"/>
      <c r="AU4" s="168"/>
      <c r="AV4" s="168"/>
      <c r="AW4" s="168"/>
      <c r="AX4" s="168"/>
      <c r="AY4" s="168"/>
    </row>
    <row r="5" spans="1:54" ht="15" customHeight="1">
      <c r="B5" s="7" t="s">
        <v>2</v>
      </c>
      <c r="C5" s="183" t="str">
        <f>AP3</f>
        <v>ÖZEL BAHÇEŞEHİR ORTAOKUL</v>
      </c>
      <c r="D5" s="183"/>
      <c r="E5" s="183"/>
      <c r="F5" s="183"/>
      <c r="G5" s="183"/>
      <c r="H5" s="183"/>
      <c r="I5" s="184"/>
      <c r="K5" s="7" t="s">
        <v>2</v>
      </c>
      <c r="L5" s="183" t="str">
        <f>AP8</f>
        <v>Emek Ortaokulu</v>
      </c>
      <c r="M5" s="183"/>
      <c r="N5" s="183"/>
      <c r="O5" s="183"/>
      <c r="P5" s="183"/>
      <c r="Q5" s="183"/>
      <c r="R5" s="184"/>
      <c r="AC5" s="3" t="s">
        <v>8</v>
      </c>
      <c r="AD5" s="519" t="s">
        <v>132</v>
      </c>
      <c r="AE5" s="519"/>
      <c r="AF5" s="519"/>
      <c r="AG5" s="519"/>
      <c r="AH5" s="519"/>
      <c r="AI5" s="519"/>
      <c r="AJ5" s="519"/>
      <c r="AK5" s="519"/>
      <c r="AL5" s="519"/>
      <c r="AM5" s="519"/>
      <c r="AN5" s="519"/>
      <c r="AO5" s="4" t="s">
        <v>9</v>
      </c>
      <c r="AP5" s="168" t="s">
        <v>225</v>
      </c>
      <c r="AQ5" s="168"/>
      <c r="AR5" s="168"/>
      <c r="AS5" s="168"/>
      <c r="AT5" s="168"/>
      <c r="AU5" s="168"/>
      <c r="AV5" s="168"/>
      <c r="AW5" s="168"/>
      <c r="AX5" s="168"/>
      <c r="AY5" s="168"/>
    </row>
    <row r="6" spans="1:54" ht="15" customHeight="1">
      <c r="B6" s="8" t="s">
        <v>6</v>
      </c>
      <c r="C6" s="163" t="str">
        <f>AP4</f>
        <v>Yavuz Sultan Selim Ortaokulu</v>
      </c>
      <c r="D6" s="163"/>
      <c r="E6" s="163"/>
      <c r="F6" s="163"/>
      <c r="G6" s="163"/>
      <c r="H6" s="163"/>
      <c r="I6" s="164"/>
      <c r="K6" s="8" t="s">
        <v>6</v>
      </c>
      <c r="L6" s="163" t="str">
        <f>AP9</f>
        <v>ÖZEL FİNAL ORTAOKULU</v>
      </c>
      <c r="M6" s="163"/>
      <c r="N6" s="163"/>
      <c r="O6" s="163"/>
      <c r="P6" s="163"/>
      <c r="Q6" s="163"/>
      <c r="R6" s="164"/>
      <c r="AC6" s="3" t="s">
        <v>10</v>
      </c>
      <c r="AD6" s="518" t="s">
        <v>151</v>
      </c>
      <c r="AE6" s="518"/>
      <c r="AF6" s="518"/>
      <c r="AG6" s="518"/>
      <c r="AH6" s="518"/>
      <c r="AI6" s="518"/>
      <c r="AJ6" s="518"/>
      <c r="AK6" s="518"/>
      <c r="AL6" s="518"/>
      <c r="AM6" s="518"/>
      <c r="AN6" s="518"/>
      <c r="AO6" s="4" t="s">
        <v>11</v>
      </c>
      <c r="AP6" s="168" t="s">
        <v>132</v>
      </c>
      <c r="AQ6" s="168"/>
      <c r="AR6" s="168"/>
      <c r="AS6" s="168"/>
      <c r="AT6" s="168"/>
      <c r="AU6" s="168"/>
      <c r="AV6" s="168"/>
      <c r="AW6" s="168"/>
      <c r="AX6" s="168"/>
      <c r="AY6" s="168"/>
    </row>
    <row r="7" spans="1:54" ht="15" customHeight="1">
      <c r="B7" s="8" t="s">
        <v>8</v>
      </c>
      <c r="C7" s="163" t="str">
        <f>AP5</f>
        <v>Fazlı Yeşilyurt Ortaokulu</v>
      </c>
      <c r="D7" s="163"/>
      <c r="E7" s="163"/>
      <c r="F7" s="163"/>
      <c r="G7" s="163"/>
      <c r="H7" s="163"/>
      <c r="I7" s="164"/>
      <c r="K7" s="8" t="s">
        <v>8</v>
      </c>
      <c r="L7" s="163" t="str">
        <f>AP10</f>
        <v>Esentepe Ortaokulu</v>
      </c>
      <c r="M7" s="163"/>
      <c r="N7" s="163"/>
      <c r="O7" s="163"/>
      <c r="P7" s="163"/>
      <c r="Q7" s="163"/>
      <c r="R7" s="164"/>
      <c r="AC7" s="3" t="s">
        <v>76</v>
      </c>
      <c r="AD7" s="518" t="s">
        <v>223</v>
      </c>
      <c r="AE7" s="518"/>
      <c r="AF7" s="518"/>
      <c r="AG7" s="518"/>
      <c r="AH7" s="518"/>
      <c r="AI7" s="518"/>
      <c r="AJ7" s="518"/>
      <c r="AK7" s="518"/>
      <c r="AL7" s="518"/>
      <c r="AM7" s="518"/>
      <c r="AN7" s="518"/>
      <c r="AO7" s="4" t="s">
        <v>77</v>
      </c>
      <c r="AP7" s="168" t="s">
        <v>250</v>
      </c>
      <c r="AQ7" s="168"/>
      <c r="AR7" s="168"/>
      <c r="AS7" s="168"/>
      <c r="AT7" s="168"/>
      <c r="AU7" s="168"/>
      <c r="AV7" s="168"/>
      <c r="AW7" s="168"/>
      <c r="AX7" s="168"/>
      <c r="AY7" s="168"/>
    </row>
    <row r="8" spans="1:54" ht="15" customHeight="1">
      <c r="B8" s="8" t="s">
        <v>10</v>
      </c>
      <c r="C8" s="163" t="str">
        <f>AP6</f>
        <v>Belen Ortaokulu</v>
      </c>
      <c r="D8" s="163"/>
      <c r="E8" s="163"/>
      <c r="F8" s="163"/>
      <c r="G8" s="163"/>
      <c r="H8" s="163"/>
      <c r="I8" s="164"/>
      <c r="K8" s="8" t="s">
        <v>10</v>
      </c>
      <c r="L8" s="163" t="str">
        <f>AP11</f>
        <v>Şehit Alican Öztürk İmam Hatip O.</v>
      </c>
      <c r="M8" s="163"/>
      <c r="N8" s="163"/>
      <c r="O8" s="163"/>
      <c r="P8" s="163"/>
      <c r="Q8" s="163"/>
      <c r="R8" s="164"/>
      <c r="AC8" s="3" t="s">
        <v>102</v>
      </c>
      <c r="AD8" s="518" t="s">
        <v>225</v>
      </c>
      <c r="AE8" s="518"/>
      <c r="AF8" s="518"/>
      <c r="AG8" s="518"/>
      <c r="AH8" s="518"/>
      <c r="AI8" s="518"/>
      <c r="AJ8" s="518"/>
      <c r="AK8" s="518"/>
      <c r="AL8" s="518"/>
      <c r="AM8" s="518"/>
      <c r="AN8" s="518"/>
      <c r="AO8" s="4" t="s">
        <v>101</v>
      </c>
      <c r="AP8" s="168" t="s">
        <v>138</v>
      </c>
      <c r="AQ8" s="168"/>
      <c r="AR8" s="168"/>
      <c r="AS8" s="168"/>
      <c r="AT8" s="168"/>
      <c r="AU8" s="168"/>
      <c r="AV8" s="168"/>
      <c r="AW8" s="168"/>
      <c r="AX8" s="168"/>
      <c r="AY8" s="168"/>
    </row>
    <row r="9" spans="1:54" ht="13.5" thickBot="1">
      <c r="B9" s="9" t="s">
        <v>76</v>
      </c>
      <c r="C9" s="169" t="str">
        <f>AP7</f>
        <v>Ünsal Tülbentçi Ortaokulu</v>
      </c>
      <c r="D9" s="169"/>
      <c r="E9" s="169"/>
      <c r="F9" s="169"/>
      <c r="G9" s="169"/>
      <c r="H9" s="169"/>
      <c r="I9" s="170"/>
      <c r="K9" s="9" t="s">
        <v>76</v>
      </c>
      <c r="L9" s="520" t="str">
        <f>AP12</f>
        <v>Yazıköy Ortaokulu</v>
      </c>
      <c r="M9" s="521"/>
      <c r="N9" s="521"/>
      <c r="O9" s="521"/>
      <c r="P9" s="521"/>
      <c r="Q9" s="521"/>
      <c r="R9" s="522"/>
      <c r="AC9" s="3" t="s">
        <v>104</v>
      </c>
      <c r="AD9" s="518" t="s">
        <v>249</v>
      </c>
      <c r="AE9" s="518"/>
      <c r="AF9" s="518"/>
      <c r="AG9" s="518"/>
      <c r="AH9" s="518"/>
      <c r="AI9" s="518"/>
      <c r="AJ9" s="518"/>
      <c r="AK9" s="518"/>
      <c r="AL9" s="518"/>
      <c r="AM9" s="518"/>
      <c r="AN9" s="518"/>
      <c r="AO9" s="4" t="s">
        <v>103</v>
      </c>
      <c r="AP9" s="168" t="s">
        <v>248</v>
      </c>
      <c r="AQ9" s="168"/>
      <c r="AR9" s="168"/>
      <c r="AS9" s="168"/>
      <c r="AT9" s="168"/>
      <c r="AU9" s="168"/>
      <c r="AV9" s="168"/>
      <c r="AW9" s="168"/>
      <c r="AX9" s="168"/>
      <c r="AY9" s="168"/>
    </row>
    <row r="10" spans="1:54" ht="15" customHeight="1">
      <c r="B10" s="10"/>
      <c r="C10" s="11"/>
      <c r="D10" s="11"/>
      <c r="E10" s="11"/>
      <c r="F10" s="11"/>
      <c r="G10" s="11"/>
      <c r="H10" s="11"/>
      <c r="I10" s="11"/>
      <c r="K10" s="10"/>
      <c r="L10" s="11"/>
      <c r="M10" s="11"/>
      <c r="N10" s="11"/>
      <c r="O10" s="11"/>
      <c r="P10" s="11"/>
      <c r="Q10" s="11"/>
      <c r="R10" s="11"/>
      <c r="AC10" s="3" t="s">
        <v>106</v>
      </c>
      <c r="AD10" s="518" t="s">
        <v>250</v>
      </c>
      <c r="AE10" s="518"/>
      <c r="AF10" s="518"/>
      <c r="AG10" s="518"/>
      <c r="AH10" s="518"/>
      <c r="AI10" s="518"/>
      <c r="AJ10" s="518"/>
      <c r="AK10" s="518"/>
      <c r="AL10" s="518"/>
      <c r="AM10" s="518"/>
      <c r="AN10" s="518"/>
      <c r="AO10" s="4" t="s">
        <v>105</v>
      </c>
      <c r="AP10" s="168" t="s">
        <v>151</v>
      </c>
      <c r="AQ10" s="168"/>
      <c r="AR10" s="168"/>
      <c r="AS10" s="168"/>
      <c r="AT10" s="168"/>
      <c r="AU10" s="168"/>
      <c r="AV10" s="168"/>
      <c r="AW10" s="168"/>
      <c r="AX10" s="168"/>
      <c r="AY10" s="168"/>
    </row>
    <row r="11" spans="1:54" ht="13.5" thickBot="1">
      <c r="B11" s="10"/>
      <c r="C11" s="11"/>
      <c r="D11" s="11"/>
      <c r="E11" s="11"/>
      <c r="F11" s="11"/>
      <c r="G11" s="11"/>
      <c r="H11" s="11"/>
      <c r="I11" s="11"/>
      <c r="K11" s="10"/>
      <c r="L11" s="11"/>
      <c r="M11" s="11"/>
      <c r="N11" s="11"/>
      <c r="O11" s="11"/>
      <c r="P11" s="11"/>
      <c r="Q11" s="11"/>
      <c r="R11" s="11"/>
      <c r="AC11" s="3" t="s">
        <v>108</v>
      </c>
      <c r="AD11" s="518"/>
      <c r="AE11" s="518"/>
      <c r="AF11" s="518"/>
      <c r="AG11" s="518"/>
      <c r="AH11" s="518"/>
      <c r="AI11" s="518"/>
      <c r="AJ11" s="518"/>
      <c r="AK11" s="518"/>
      <c r="AL11" s="518"/>
      <c r="AM11" s="518"/>
      <c r="AN11" s="518"/>
      <c r="AO11" s="4" t="s">
        <v>107</v>
      </c>
      <c r="AP11" s="168" t="s">
        <v>249</v>
      </c>
      <c r="AQ11" s="168"/>
      <c r="AR11" s="168"/>
      <c r="AS11" s="168"/>
      <c r="AT11" s="168"/>
      <c r="AU11" s="168"/>
      <c r="AV11" s="168"/>
      <c r="AW11" s="168"/>
      <c r="AX11" s="168"/>
      <c r="AY11" s="168"/>
    </row>
    <row r="12" spans="1:54" ht="15" customHeight="1">
      <c r="A12" s="171" t="s">
        <v>12</v>
      </c>
      <c r="B12" s="174" t="s">
        <v>13</v>
      </c>
      <c r="C12" s="175"/>
      <c r="D12" s="176"/>
      <c r="E12" s="174" t="s">
        <v>14</v>
      </c>
      <c r="F12" s="176"/>
      <c r="G12" s="174" t="s">
        <v>270</v>
      </c>
      <c r="H12" s="175"/>
      <c r="I12" s="176"/>
      <c r="J12" s="174" t="s">
        <v>0</v>
      </c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6"/>
      <c r="AC12" s="3" t="s">
        <v>110</v>
      </c>
      <c r="AD12" s="518" t="s">
        <v>263</v>
      </c>
      <c r="AE12" s="518"/>
      <c r="AF12" s="518"/>
      <c r="AG12" s="518"/>
      <c r="AH12" s="518"/>
      <c r="AI12" s="518"/>
      <c r="AJ12" s="518"/>
      <c r="AK12" s="518"/>
      <c r="AL12" s="518"/>
      <c r="AM12" s="518"/>
      <c r="AN12" s="518"/>
      <c r="AO12" s="4" t="s">
        <v>253</v>
      </c>
      <c r="AP12" s="168" t="s">
        <v>263</v>
      </c>
      <c r="AQ12" s="168"/>
      <c r="AR12" s="168"/>
      <c r="AS12" s="168"/>
      <c r="AT12" s="168"/>
      <c r="AU12" s="168"/>
      <c r="AV12" s="168"/>
      <c r="AW12" s="168"/>
      <c r="AX12" s="168"/>
      <c r="AY12" s="168"/>
    </row>
    <row r="13" spans="1:54" ht="15" customHeight="1">
      <c r="A13" s="172"/>
      <c r="B13" s="177"/>
      <c r="C13" s="178"/>
      <c r="D13" s="179"/>
      <c r="E13" s="177"/>
      <c r="F13" s="179"/>
      <c r="G13" s="177"/>
      <c r="H13" s="178"/>
      <c r="I13" s="179"/>
      <c r="J13" s="177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9"/>
      <c r="AC13" s="98"/>
    </row>
    <row r="14" spans="1:54" ht="13.5" customHeight="1" thickBot="1">
      <c r="A14" s="173"/>
      <c r="B14" s="177"/>
      <c r="C14" s="178"/>
      <c r="D14" s="179"/>
      <c r="E14" s="177"/>
      <c r="F14" s="179"/>
      <c r="G14" s="180"/>
      <c r="H14" s="181"/>
      <c r="I14" s="182"/>
      <c r="J14" s="180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2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3"/>
      <c r="BB14" s="13"/>
    </row>
    <row r="15" spans="1:54" ht="15" customHeight="1">
      <c r="A15" s="52">
        <v>1</v>
      </c>
      <c r="B15" s="262">
        <v>46442</v>
      </c>
      <c r="C15" s="263"/>
      <c r="D15" s="264"/>
      <c r="E15" s="159">
        <v>0.41666666666666669</v>
      </c>
      <c r="F15" s="158"/>
      <c r="G15" s="268" t="s">
        <v>282</v>
      </c>
      <c r="H15" s="269"/>
      <c r="I15" s="270"/>
      <c r="J15" s="338" t="str">
        <f>CONCATENATE(C5," ","-"," ",C8)</f>
        <v>ÖZEL BAHÇEŞEHİR ORTAOKUL - Belen Ortaokulu</v>
      </c>
      <c r="K15" s="338"/>
      <c r="L15" s="338"/>
      <c r="M15" s="338"/>
      <c r="N15" s="338"/>
      <c r="O15" s="338"/>
      <c r="P15" s="338"/>
      <c r="Q15" s="338"/>
      <c r="R15" s="338"/>
      <c r="S15" s="338"/>
      <c r="T15" s="338"/>
      <c r="U15" s="338"/>
      <c r="V15" s="338"/>
      <c r="W15" s="338"/>
      <c r="X15" s="338"/>
      <c r="Y15" s="338"/>
      <c r="Z15" s="338"/>
      <c r="AA15" s="339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3"/>
      <c r="BB15" s="13"/>
    </row>
    <row r="16" spans="1:54" ht="15" customHeight="1">
      <c r="A16" s="53">
        <v>2</v>
      </c>
      <c r="B16" s="256"/>
      <c r="C16" s="257"/>
      <c r="D16" s="258"/>
      <c r="E16" s="148">
        <v>0.45833333333333331</v>
      </c>
      <c r="F16" s="148"/>
      <c r="G16" s="271"/>
      <c r="H16" s="272"/>
      <c r="I16" s="273"/>
      <c r="J16" s="310" t="str">
        <f>CONCATENATE(C6," ","-"," ",C7)</f>
        <v>Yavuz Sultan Selim Ortaokulu - Fazlı Yeşilyurt Ortaokulu</v>
      </c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1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3"/>
      <c r="BB16" s="13"/>
    </row>
    <row r="17" spans="1:54" ht="15" customHeight="1">
      <c r="A17" s="53">
        <v>3</v>
      </c>
      <c r="B17" s="256"/>
      <c r="C17" s="257"/>
      <c r="D17" s="258"/>
      <c r="E17" s="148">
        <v>0.5</v>
      </c>
      <c r="F17" s="149"/>
      <c r="G17" s="271"/>
      <c r="H17" s="272"/>
      <c r="I17" s="273"/>
      <c r="J17" s="310" t="str">
        <f>CONCATENATE(L5," ","-"," ",L8)</f>
        <v>Emek Ortaokulu - Şehit Alican Öztürk İmam Hatip O.</v>
      </c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1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3"/>
      <c r="BB17" s="13"/>
    </row>
    <row r="18" spans="1:54" ht="15" customHeight="1">
      <c r="A18" s="53">
        <v>4</v>
      </c>
      <c r="B18" s="265"/>
      <c r="C18" s="266"/>
      <c r="D18" s="267"/>
      <c r="E18" s="148">
        <v>0.54166666666666696</v>
      </c>
      <c r="F18" s="148"/>
      <c r="G18" s="271"/>
      <c r="H18" s="272"/>
      <c r="I18" s="273"/>
      <c r="J18" s="310" t="str">
        <f>CONCATENATE(L6," ","-"," ",L7)</f>
        <v>ÖZEL FİNAL ORTAOKULU - Esentepe Ortaokulu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1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3"/>
      <c r="BB18" s="13"/>
    </row>
    <row r="19" spans="1:54" ht="15" customHeight="1">
      <c r="A19" s="53">
        <v>5</v>
      </c>
      <c r="B19" s="329">
        <v>46447</v>
      </c>
      <c r="C19" s="502"/>
      <c r="D19" s="503"/>
      <c r="E19" s="249">
        <v>0.41666666666666669</v>
      </c>
      <c r="F19" s="250"/>
      <c r="G19" s="271"/>
      <c r="H19" s="272"/>
      <c r="I19" s="273"/>
      <c r="J19" s="354" t="str">
        <f>CONCATENATE(C9," ","-"," ",C7)</f>
        <v>Ünsal Tülbentçi Ortaokulu - Fazlı Yeşilyurt Ortaokulu</v>
      </c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354"/>
      <c r="W19" s="354"/>
      <c r="X19" s="354"/>
      <c r="Y19" s="354"/>
      <c r="Z19" s="354"/>
      <c r="AA19" s="355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3"/>
      <c r="BB19" s="13"/>
    </row>
    <row r="20" spans="1:54" ht="15" customHeight="1">
      <c r="A20" s="53">
        <v>6</v>
      </c>
      <c r="B20" s="504"/>
      <c r="C20" s="505"/>
      <c r="D20" s="506"/>
      <c r="E20" s="249">
        <v>0.45833333333333331</v>
      </c>
      <c r="F20" s="249"/>
      <c r="G20" s="271"/>
      <c r="H20" s="272"/>
      <c r="I20" s="273"/>
      <c r="J20" s="354" t="str">
        <f>CONCATENATE(C5," ","-"," ",C6)</f>
        <v>ÖZEL BAHÇEŞEHİR ORTAOKUL - Yavuz Sultan Selim Ortaokulu</v>
      </c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5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3"/>
      <c r="BB20" s="13"/>
    </row>
    <row r="21" spans="1:54" ht="15" customHeight="1">
      <c r="A21" s="53">
        <v>7</v>
      </c>
      <c r="B21" s="504"/>
      <c r="C21" s="505"/>
      <c r="D21" s="506"/>
      <c r="E21" s="249">
        <v>0.5</v>
      </c>
      <c r="F21" s="250"/>
      <c r="G21" s="271"/>
      <c r="H21" s="272"/>
      <c r="I21" s="273"/>
      <c r="J21" s="354" t="str">
        <f>CONCATENATE(L9," ","-"," ",L7)</f>
        <v>Yazıköy Ortaokulu - Esentepe Ortaokulu</v>
      </c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5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3"/>
      <c r="BB21" s="13"/>
    </row>
    <row r="22" spans="1:54" ht="15" customHeight="1">
      <c r="A22" s="53">
        <v>8</v>
      </c>
      <c r="B22" s="507"/>
      <c r="C22" s="508"/>
      <c r="D22" s="509"/>
      <c r="E22" s="249">
        <v>0.54166666666666696</v>
      </c>
      <c r="F22" s="249"/>
      <c r="G22" s="271"/>
      <c r="H22" s="272"/>
      <c r="I22" s="273"/>
      <c r="J22" s="354" t="str">
        <f>CONCATENATE(L5," ","-"," ",L6)</f>
        <v>Emek Ortaokulu - ÖZEL FİNAL ORTAOKULU</v>
      </c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5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3"/>
      <c r="BB22" s="13"/>
    </row>
    <row r="23" spans="1:54" ht="15" customHeight="1">
      <c r="A23" s="53">
        <v>9</v>
      </c>
      <c r="B23" s="253">
        <v>46448</v>
      </c>
      <c r="C23" s="510"/>
      <c r="D23" s="511"/>
      <c r="E23" s="148">
        <v>0.41666666666666669</v>
      </c>
      <c r="F23" s="149"/>
      <c r="G23" s="271"/>
      <c r="H23" s="272"/>
      <c r="I23" s="273"/>
      <c r="J23" s="310" t="str">
        <f>CONCATENATE(C8," ","-"," ",C6)</f>
        <v>Belen Ortaokulu - Yavuz Sultan Selim Ortaokulu</v>
      </c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1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3"/>
      <c r="BB23" s="13"/>
    </row>
    <row r="24" spans="1:54" ht="15" customHeight="1">
      <c r="A24" s="53">
        <v>10</v>
      </c>
      <c r="B24" s="512"/>
      <c r="C24" s="513"/>
      <c r="D24" s="514"/>
      <c r="E24" s="148">
        <v>0.45833333333333331</v>
      </c>
      <c r="F24" s="148"/>
      <c r="G24" s="271"/>
      <c r="H24" s="272"/>
      <c r="I24" s="273"/>
      <c r="J24" s="310" t="str">
        <f>CONCATENATE(C9," ","-"," ",C5)</f>
        <v>Ünsal Tülbentçi Ortaokulu - ÖZEL BAHÇEŞEHİR ORTAOKUL</v>
      </c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1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</row>
    <row r="25" spans="1:54" ht="15" customHeight="1">
      <c r="A25" s="53">
        <v>11</v>
      </c>
      <c r="B25" s="512"/>
      <c r="C25" s="513"/>
      <c r="D25" s="514"/>
      <c r="E25" s="148">
        <v>0.5</v>
      </c>
      <c r="F25" s="149"/>
      <c r="G25" s="271"/>
      <c r="H25" s="272"/>
      <c r="I25" s="273"/>
      <c r="J25" s="310" t="str">
        <f>CONCATENATE(L8," ","-"," ",L6)</f>
        <v>Şehit Alican Öztürk İmam Hatip O. - ÖZEL FİNAL ORTAOKULU</v>
      </c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1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</row>
    <row r="26" spans="1:54" ht="15" customHeight="1">
      <c r="A26" s="53">
        <v>12</v>
      </c>
      <c r="B26" s="515"/>
      <c r="C26" s="516"/>
      <c r="D26" s="517"/>
      <c r="E26" s="148">
        <v>0.54166666666666696</v>
      </c>
      <c r="F26" s="148"/>
      <c r="G26" s="271"/>
      <c r="H26" s="272"/>
      <c r="I26" s="273"/>
      <c r="J26" s="310" t="str">
        <f>CONCATENATE(L9," ","-"," ",L5)</f>
        <v>Yazıköy Ortaokulu - Emek Ortaokulu</v>
      </c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1"/>
    </row>
    <row r="27" spans="1:54" ht="15" customHeight="1">
      <c r="A27" s="53">
        <v>13</v>
      </c>
      <c r="B27" s="329">
        <v>46449</v>
      </c>
      <c r="C27" s="330"/>
      <c r="D27" s="331"/>
      <c r="E27" s="249">
        <v>0.41666666666666669</v>
      </c>
      <c r="F27" s="250"/>
      <c r="G27" s="271"/>
      <c r="H27" s="272"/>
      <c r="I27" s="273"/>
      <c r="J27" s="354" t="str">
        <f>CONCATENATE(C7," ","-"," ",C5)</f>
        <v>Fazlı Yeşilyurt Ortaokulu - ÖZEL BAHÇEŞEHİR ORTAOKUL</v>
      </c>
      <c r="K27" s="354"/>
      <c r="L27" s="354"/>
      <c r="M27" s="354"/>
      <c r="N27" s="354"/>
      <c r="O27" s="354"/>
      <c r="P27" s="354"/>
      <c r="Q27" s="354"/>
      <c r="R27" s="354"/>
      <c r="S27" s="354"/>
      <c r="T27" s="354"/>
      <c r="U27" s="354"/>
      <c r="V27" s="354"/>
      <c r="W27" s="354"/>
      <c r="X27" s="354"/>
      <c r="Y27" s="354"/>
      <c r="Z27" s="354"/>
      <c r="AA27" s="355"/>
    </row>
    <row r="28" spans="1:54" ht="15" customHeight="1">
      <c r="A28" s="53">
        <v>14</v>
      </c>
      <c r="B28" s="332"/>
      <c r="C28" s="333"/>
      <c r="D28" s="334"/>
      <c r="E28" s="249">
        <v>0.45833333333333331</v>
      </c>
      <c r="F28" s="249"/>
      <c r="G28" s="271"/>
      <c r="H28" s="272"/>
      <c r="I28" s="273"/>
      <c r="J28" s="354" t="str">
        <f>CONCATENATE(C8," ","-"," ",C9)</f>
        <v>Belen Ortaokulu - Ünsal Tülbentçi Ortaokulu</v>
      </c>
      <c r="K28" s="354"/>
      <c r="L28" s="354"/>
      <c r="M28" s="354"/>
      <c r="N28" s="354"/>
      <c r="O28" s="354"/>
      <c r="P28" s="354"/>
      <c r="Q28" s="354"/>
      <c r="R28" s="354"/>
      <c r="S28" s="354"/>
      <c r="T28" s="354"/>
      <c r="U28" s="354"/>
      <c r="V28" s="354"/>
      <c r="W28" s="354"/>
      <c r="X28" s="354"/>
      <c r="Y28" s="354"/>
      <c r="Z28" s="354"/>
      <c r="AA28" s="355"/>
    </row>
    <row r="29" spans="1:54" ht="15" customHeight="1">
      <c r="A29" s="53">
        <v>15</v>
      </c>
      <c r="B29" s="332"/>
      <c r="C29" s="333"/>
      <c r="D29" s="334"/>
      <c r="E29" s="249">
        <v>0.5</v>
      </c>
      <c r="F29" s="250"/>
      <c r="G29" s="271"/>
      <c r="H29" s="272"/>
      <c r="I29" s="273"/>
      <c r="J29" s="354" t="str">
        <f>CONCATENATE(L7," ","-"," ",L5)</f>
        <v>Esentepe Ortaokulu - Emek Ortaokulu</v>
      </c>
      <c r="K29" s="354"/>
      <c r="L29" s="354"/>
      <c r="M29" s="354"/>
      <c r="N29" s="354"/>
      <c r="O29" s="354"/>
      <c r="P29" s="354"/>
      <c r="Q29" s="354"/>
      <c r="R29" s="354"/>
      <c r="S29" s="354"/>
      <c r="T29" s="354"/>
      <c r="U29" s="354"/>
      <c r="V29" s="354"/>
      <c r="W29" s="354"/>
      <c r="X29" s="354"/>
      <c r="Y29" s="354"/>
      <c r="Z29" s="354"/>
      <c r="AA29" s="355"/>
    </row>
    <row r="30" spans="1:54" ht="15" customHeight="1">
      <c r="A30" s="53">
        <v>16</v>
      </c>
      <c r="B30" s="373"/>
      <c r="C30" s="374"/>
      <c r="D30" s="375"/>
      <c r="E30" s="249">
        <v>0.54166666666666696</v>
      </c>
      <c r="F30" s="249"/>
      <c r="G30" s="271"/>
      <c r="H30" s="272"/>
      <c r="I30" s="273"/>
      <c r="J30" s="354" t="str">
        <f>CONCATENATE(L8," ","-"," ",L9)</f>
        <v>Şehit Alican Öztürk İmam Hatip O. - Yazıköy Ortaokulu</v>
      </c>
      <c r="K30" s="354"/>
      <c r="L30" s="354"/>
      <c r="M30" s="354"/>
      <c r="N30" s="354"/>
      <c r="O30" s="354"/>
      <c r="P30" s="354"/>
      <c r="Q30" s="354"/>
      <c r="R30" s="354"/>
      <c r="S30" s="354"/>
      <c r="T30" s="354"/>
      <c r="U30" s="354"/>
      <c r="V30" s="354"/>
      <c r="W30" s="354"/>
      <c r="X30" s="354"/>
      <c r="Y30" s="354"/>
      <c r="Z30" s="354"/>
      <c r="AA30" s="355"/>
    </row>
    <row r="31" spans="1:54" ht="15" customHeight="1">
      <c r="A31" s="53">
        <v>17</v>
      </c>
      <c r="B31" s="253">
        <v>46450</v>
      </c>
      <c r="C31" s="254"/>
      <c r="D31" s="255"/>
      <c r="E31" s="148">
        <v>0.41666666666666669</v>
      </c>
      <c r="F31" s="149"/>
      <c r="G31" s="271"/>
      <c r="H31" s="272"/>
      <c r="I31" s="273"/>
      <c r="J31" s="310" t="str">
        <f>CONCATENATE(C6," ","-"," ",C9)</f>
        <v>Yavuz Sultan Selim Ortaokulu - Ünsal Tülbentçi Ortaokulu</v>
      </c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1"/>
    </row>
    <row r="32" spans="1:54" ht="15" customHeight="1">
      <c r="A32" s="53">
        <v>18</v>
      </c>
      <c r="B32" s="256"/>
      <c r="C32" s="257"/>
      <c r="D32" s="258"/>
      <c r="E32" s="148">
        <v>0.45833333333333331</v>
      </c>
      <c r="F32" s="148"/>
      <c r="G32" s="271"/>
      <c r="H32" s="272"/>
      <c r="I32" s="273"/>
      <c r="J32" s="310" t="str">
        <f>CONCATENATE(C7," ","-"," ",C8)</f>
        <v>Fazlı Yeşilyurt Ortaokulu - Belen Ortaokulu</v>
      </c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1"/>
    </row>
    <row r="33" spans="1:27" ht="15" customHeight="1">
      <c r="A33" s="53">
        <v>19</v>
      </c>
      <c r="B33" s="256"/>
      <c r="C33" s="257"/>
      <c r="D33" s="258"/>
      <c r="E33" s="148">
        <v>0.5</v>
      </c>
      <c r="F33" s="149"/>
      <c r="G33" s="271"/>
      <c r="H33" s="272"/>
      <c r="I33" s="273"/>
      <c r="J33" s="310" t="str">
        <f>CONCATENATE(L6," ","-"," ",L9)</f>
        <v>ÖZEL FİNAL ORTAOKULU - Yazıköy Ortaokulu</v>
      </c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1"/>
    </row>
    <row r="34" spans="1:27" ht="15" customHeight="1">
      <c r="A34" s="53">
        <v>20</v>
      </c>
      <c r="B34" s="265"/>
      <c r="C34" s="266"/>
      <c r="D34" s="267"/>
      <c r="E34" s="148">
        <v>0.54166666666666696</v>
      </c>
      <c r="F34" s="148"/>
      <c r="G34" s="271"/>
      <c r="H34" s="272"/>
      <c r="I34" s="273"/>
      <c r="J34" s="310" t="str">
        <f>CONCATENATE(L7," ","-"," ",L8)</f>
        <v>Esentepe Ortaokulu - Şehit Alican Öztürk İmam Hatip O.</v>
      </c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1"/>
    </row>
    <row r="35" spans="1:27" ht="15" customHeight="1">
      <c r="A35" s="53">
        <v>21</v>
      </c>
      <c r="B35" s="329">
        <v>46451</v>
      </c>
      <c r="C35" s="330"/>
      <c r="D35" s="331"/>
      <c r="E35" s="249">
        <v>0.41666666666666669</v>
      </c>
      <c r="F35" s="249"/>
      <c r="G35" s="271"/>
      <c r="H35" s="272"/>
      <c r="I35" s="273"/>
      <c r="J35" s="354" t="s">
        <v>244</v>
      </c>
      <c r="K35" s="354"/>
      <c r="L35" s="354"/>
      <c r="M35" s="354"/>
      <c r="N35" s="354"/>
      <c r="O35" s="354"/>
      <c r="P35" s="354"/>
      <c r="Q35" s="354"/>
      <c r="R35" s="354"/>
      <c r="S35" s="354"/>
      <c r="T35" s="354"/>
      <c r="U35" s="354"/>
      <c r="V35" s="354"/>
      <c r="W35" s="354"/>
      <c r="X35" s="354"/>
      <c r="Y35" s="354"/>
      <c r="Z35" s="354"/>
      <c r="AA35" s="355"/>
    </row>
    <row r="36" spans="1:27" ht="15" customHeight="1">
      <c r="A36" s="53">
        <v>22</v>
      </c>
      <c r="B36" s="373"/>
      <c r="C36" s="374"/>
      <c r="D36" s="375"/>
      <c r="E36" s="249">
        <v>0.45833333333333331</v>
      </c>
      <c r="F36" s="249"/>
      <c r="G36" s="271"/>
      <c r="H36" s="272"/>
      <c r="I36" s="273"/>
      <c r="J36" s="354" t="s">
        <v>245</v>
      </c>
      <c r="K36" s="354"/>
      <c r="L36" s="354"/>
      <c r="M36" s="354"/>
      <c r="N36" s="354"/>
      <c r="O36" s="354"/>
      <c r="P36" s="354"/>
      <c r="Q36" s="354"/>
      <c r="R36" s="354"/>
      <c r="S36" s="354"/>
      <c r="T36" s="354"/>
      <c r="U36" s="354"/>
      <c r="V36" s="354"/>
      <c r="W36" s="354"/>
      <c r="X36" s="354"/>
      <c r="Y36" s="354"/>
      <c r="Z36" s="354"/>
      <c r="AA36" s="355"/>
    </row>
    <row r="37" spans="1:27" ht="15" customHeight="1">
      <c r="A37" s="53">
        <v>23</v>
      </c>
      <c r="B37" s="253">
        <v>46461</v>
      </c>
      <c r="C37" s="254"/>
      <c r="D37" s="255"/>
      <c r="E37" s="148">
        <v>0.45833333333333331</v>
      </c>
      <c r="F37" s="148"/>
      <c r="G37" s="271"/>
      <c r="H37" s="272"/>
      <c r="I37" s="273"/>
      <c r="J37" s="310" t="s">
        <v>254</v>
      </c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1"/>
    </row>
    <row r="38" spans="1:27" ht="13.5" customHeight="1" thickBot="1">
      <c r="A38" s="54">
        <v>24</v>
      </c>
      <c r="B38" s="259"/>
      <c r="C38" s="260"/>
      <c r="D38" s="261"/>
      <c r="E38" s="154">
        <v>0.5</v>
      </c>
      <c r="F38" s="154"/>
      <c r="G38" s="274"/>
      <c r="H38" s="275"/>
      <c r="I38" s="276"/>
      <c r="J38" s="500" t="s">
        <v>255</v>
      </c>
      <c r="K38" s="500"/>
      <c r="L38" s="500"/>
      <c r="M38" s="500"/>
      <c r="N38" s="500"/>
      <c r="O38" s="500"/>
      <c r="P38" s="500"/>
      <c r="Q38" s="500"/>
      <c r="R38" s="500"/>
      <c r="S38" s="500"/>
      <c r="T38" s="500"/>
      <c r="U38" s="500"/>
      <c r="V38" s="500"/>
      <c r="W38" s="500"/>
      <c r="X38" s="500"/>
      <c r="Y38" s="500"/>
      <c r="Z38" s="500"/>
      <c r="AA38" s="501"/>
    </row>
    <row r="39" spans="1:27">
      <c r="A39" s="115"/>
      <c r="T39" s="119"/>
      <c r="U39" s="119"/>
      <c r="V39" s="119"/>
      <c r="W39" s="119"/>
    </row>
    <row r="40" spans="1:27">
      <c r="A40" s="116" t="s">
        <v>25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5"/>
      <c r="U40" s="5"/>
      <c r="V40" s="5"/>
      <c r="W40" s="5"/>
      <c r="X40" s="97"/>
    </row>
    <row r="41" spans="1:27">
      <c r="A41" s="116" t="s">
        <v>26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5"/>
      <c r="U41" s="5"/>
      <c r="V41" s="5"/>
      <c r="W41" s="5"/>
      <c r="X41" s="97"/>
    </row>
    <row r="42" spans="1:27">
      <c r="A42" s="116" t="s">
        <v>27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5"/>
      <c r="U42" s="5"/>
      <c r="V42" s="5"/>
      <c r="W42" s="5"/>
      <c r="X42" s="97"/>
    </row>
    <row r="43" spans="1:27">
      <c r="A43" s="116" t="s">
        <v>28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5"/>
      <c r="U43" s="5"/>
      <c r="V43" s="5"/>
      <c r="W43" s="5"/>
      <c r="X43" s="97"/>
    </row>
    <row r="44" spans="1:27">
      <c r="A44" s="145" t="s">
        <v>29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5"/>
      <c r="U44" s="5"/>
      <c r="V44" s="5"/>
      <c r="W44" s="5"/>
      <c r="X44" s="116"/>
    </row>
    <row r="45" spans="1:27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5"/>
      <c r="U45" s="5"/>
      <c r="V45" s="5"/>
      <c r="W45" s="5"/>
      <c r="X45" s="97"/>
    </row>
    <row r="46" spans="1:27" ht="15" customHeight="1">
      <c r="A46" s="146"/>
      <c r="B46" s="146"/>
      <c r="C46" s="18"/>
      <c r="T46" s="5"/>
      <c r="U46" s="5"/>
      <c r="V46" s="5"/>
      <c r="W46" s="5"/>
    </row>
    <row r="47" spans="1:27">
      <c r="A47" s="19" t="s">
        <v>30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5"/>
      <c r="U47" s="5"/>
      <c r="V47" s="5"/>
      <c r="W47" s="5"/>
      <c r="X47" s="13"/>
    </row>
    <row r="48" spans="1:27">
      <c r="A48" s="13"/>
      <c r="B48" s="19" t="s">
        <v>31</v>
      </c>
      <c r="C48" s="19"/>
      <c r="D48" s="19"/>
      <c r="E48" s="19"/>
      <c r="F48" s="19"/>
      <c r="G48" s="19"/>
      <c r="H48" s="19"/>
      <c r="I48" s="19"/>
      <c r="J48" s="19"/>
      <c r="K48" s="19"/>
      <c r="L48" s="13"/>
      <c r="M48" s="13"/>
      <c r="N48" s="13"/>
      <c r="O48" s="13"/>
      <c r="P48" s="13"/>
      <c r="Q48" s="13"/>
      <c r="R48" s="13"/>
      <c r="S48" s="13"/>
      <c r="T48" s="5"/>
      <c r="U48" s="5"/>
      <c r="V48" s="5"/>
      <c r="W48" s="5"/>
      <c r="X48" s="13"/>
    </row>
    <row r="49" spans="1:24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5"/>
      <c r="U49" s="5"/>
      <c r="V49" s="5"/>
      <c r="W49" s="5"/>
      <c r="X49" s="13"/>
    </row>
    <row r="50" spans="1:24">
      <c r="A50" s="10"/>
      <c r="B50" s="13"/>
      <c r="C50" s="13"/>
      <c r="D50" s="13"/>
      <c r="E50" s="13"/>
      <c r="F50" s="13"/>
      <c r="G50" s="13"/>
      <c r="H50" s="13"/>
      <c r="I50" s="13"/>
      <c r="J50" s="147" t="s">
        <v>32</v>
      </c>
      <c r="K50" s="147"/>
      <c r="L50" s="147"/>
      <c r="M50" s="147"/>
      <c r="N50" s="147"/>
      <c r="O50" s="147"/>
      <c r="P50" s="147"/>
      <c r="Q50" s="147"/>
      <c r="R50" s="147"/>
      <c r="S50" s="147"/>
      <c r="T50" s="5"/>
      <c r="U50" s="5"/>
      <c r="V50" s="5"/>
      <c r="W50" s="5"/>
      <c r="X50" s="118"/>
    </row>
    <row r="51" spans="1:24">
      <c r="A51" s="1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5"/>
      <c r="U51" s="5"/>
      <c r="V51" s="5"/>
      <c r="W51" s="5"/>
    </row>
    <row r="52" spans="1:2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</sheetData>
  <mergeCells count="102">
    <mergeCell ref="A1:AA1"/>
    <mergeCell ref="A2:AA2"/>
    <mergeCell ref="AC2:AN2"/>
    <mergeCell ref="AO2:AY2"/>
    <mergeCell ref="W3:Z3"/>
    <mergeCell ref="AD3:AN3"/>
    <mergeCell ref="AP3:AY3"/>
    <mergeCell ref="B15:D18"/>
    <mergeCell ref="B4:I4"/>
    <mergeCell ref="K4:R4"/>
    <mergeCell ref="T4:AA4"/>
    <mergeCell ref="AD4:AN4"/>
    <mergeCell ref="AP4:AY4"/>
    <mergeCell ref="C5:I5"/>
    <mergeCell ref="L5:R5"/>
    <mergeCell ref="AD5:AN5"/>
    <mergeCell ref="AP5:AY5"/>
    <mergeCell ref="C8:I8"/>
    <mergeCell ref="L8:R8"/>
    <mergeCell ref="AD8:AN8"/>
    <mergeCell ref="AP8:AY8"/>
    <mergeCell ref="C9:I9"/>
    <mergeCell ref="L9:R9"/>
    <mergeCell ref="AD9:AN9"/>
    <mergeCell ref="AP9:AY9"/>
    <mergeCell ref="C6:I6"/>
    <mergeCell ref="L6:R6"/>
    <mergeCell ref="AD6:AN6"/>
    <mergeCell ref="AP6:AY6"/>
    <mergeCell ref="C7:I7"/>
    <mergeCell ref="L7:R7"/>
    <mergeCell ref="AD7:AN7"/>
    <mergeCell ref="AP7:AY7"/>
    <mergeCell ref="AD10:AN10"/>
    <mergeCell ref="AP10:AY10"/>
    <mergeCell ref="AD11:AN11"/>
    <mergeCell ref="AP11:AY11"/>
    <mergeCell ref="A12:A14"/>
    <mergeCell ref="B12:D14"/>
    <mergeCell ref="E12:F14"/>
    <mergeCell ref="G12:I14"/>
    <mergeCell ref="J12:AA14"/>
    <mergeCell ref="AD12:AN12"/>
    <mergeCell ref="E17:F17"/>
    <mergeCell ref="J17:AA17"/>
    <mergeCell ref="E18:F18"/>
    <mergeCell ref="J18:AA18"/>
    <mergeCell ref="E15:F15"/>
    <mergeCell ref="J15:AA15"/>
    <mergeCell ref="E16:F16"/>
    <mergeCell ref="J16:AA16"/>
    <mergeCell ref="AP12:AY12"/>
    <mergeCell ref="B19:D22"/>
    <mergeCell ref="B23:D26"/>
    <mergeCell ref="J22:AA22"/>
    <mergeCell ref="E23:F23"/>
    <mergeCell ref="J23:AA23"/>
    <mergeCell ref="E20:F20"/>
    <mergeCell ref="J20:AA20"/>
    <mergeCell ref="E21:F21"/>
    <mergeCell ref="E26:F26"/>
    <mergeCell ref="J26:AA26"/>
    <mergeCell ref="J21:AA21"/>
    <mergeCell ref="E22:F22"/>
    <mergeCell ref="E19:F19"/>
    <mergeCell ref="J19:AA19"/>
    <mergeCell ref="J28:AA28"/>
    <mergeCell ref="E29:F29"/>
    <mergeCell ref="J29:AA29"/>
    <mergeCell ref="B31:D34"/>
    <mergeCell ref="E34:F34"/>
    <mergeCell ref="J34:AA34"/>
    <mergeCell ref="E27:F27"/>
    <mergeCell ref="J27:AA27"/>
    <mergeCell ref="E24:F24"/>
    <mergeCell ref="J24:AA24"/>
    <mergeCell ref="E25:F25"/>
    <mergeCell ref="J25:AA25"/>
    <mergeCell ref="A44:S44"/>
    <mergeCell ref="A46:B46"/>
    <mergeCell ref="J50:S50"/>
    <mergeCell ref="B35:D36"/>
    <mergeCell ref="E38:F38"/>
    <mergeCell ref="J38:AA38"/>
    <mergeCell ref="E36:F36"/>
    <mergeCell ref="J36:AA36"/>
    <mergeCell ref="E37:F37"/>
    <mergeCell ref="J37:AA37"/>
    <mergeCell ref="B37:D38"/>
    <mergeCell ref="E35:F35"/>
    <mergeCell ref="J35:AA35"/>
    <mergeCell ref="G15:I38"/>
    <mergeCell ref="E32:F32"/>
    <mergeCell ref="J32:AA32"/>
    <mergeCell ref="E33:F33"/>
    <mergeCell ref="J33:AA33"/>
    <mergeCell ref="B27:D30"/>
    <mergeCell ref="E30:F30"/>
    <mergeCell ref="J30:AA30"/>
    <mergeCell ref="E31:F31"/>
    <mergeCell ref="J31:AA31"/>
    <mergeCell ref="E28:F28"/>
  </mergeCells>
  <hyperlinks>
    <hyperlink ref="W3:Z3" location="ANASAYFA!A1" display="ANASAYFA"/>
  </hyperlinks>
  <pageMargins left="0.7" right="0.7" top="0.75" bottom="0.75" header="0.3" footer="0.3"/>
  <pageSetup paperSize="9" scale="89" orientation="portrait" r:id="rId1"/>
  <colBreaks count="1" manualBreakCount="1">
    <brk id="27" max="52" man="1"/>
  </colBreaks>
</worksheet>
</file>

<file path=xl/worksheets/sheet34.xml><?xml version="1.0" encoding="utf-8"?>
<worksheet xmlns="http://schemas.openxmlformats.org/spreadsheetml/2006/main" xmlns:r="http://schemas.openxmlformats.org/officeDocument/2006/relationships">
  <dimension ref="A1:AE41"/>
  <sheetViews>
    <sheetView showGridLines="0" workbookViewId="0">
      <selection activeCell="K13" sqref="K13:M13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31" ht="20.100000000000001" customHeight="1">
      <c r="A1" s="248" t="s">
        <v>35</v>
      </c>
      <c r="B1" s="248"/>
      <c r="C1" s="248"/>
      <c r="D1" s="248"/>
      <c r="E1" s="248"/>
      <c r="F1" s="248"/>
      <c r="G1" s="248"/>
      <c r="H1" s="248"/>
      <c r="I1" s="248"/>
    </row>
    <row r="2" spans="1:31" ht="20.100000000000001" customHeight="1">
      <c r="A2" s="248" t="s">
        <v>285</v>
      </c>
      <c r="B2" s="248"/>
      <c r="C2" s="248"/>
      <c r="D2" s="248"/>
      <c r="E2" s="248"/>
      <c r="F2" s="248"/>
      <c r="G2" s="248"/>
      <c r="H2" s="248"/>
      <c r="I2" s="248"/>
    </row>
    <row r="3" spans="1:31" ht="20.100000000000001" customHeight="1" thickBot="1"/>
    <row r="4" spans="1:31" ht="20.100000000000001" customHeight="1">
      <c r="A4" s="226" t="s">
        <v>36</v>
      </c>
      <c r="B4" s="227"/>
      <c r="C4" s="227"/>
      <c r="D4" s="228"/>
      <c r="E4" s="229" t="s">
        <v>272</v>
      </c>
      <c r="F4" s="230"/>
      <c r="G4" s="230"/>
      <c r="H4" s="230"/>
      <c r="I4" s="231"/>
      <c r="X4" s="31"/>
      <c r="AD4" s="31"/>
    </row>
    <row r="5" spans="1:31" ht="20.100000000000001" customHeight="1">
      <c r="A5" s="221" t="s">
        <v>37</v>
      </c>
      <c r="B5" s="194"/>
      <c r="C5" s="194"/>
      <c r="D5" s="195"/>
      <c r="E5" s="222" t="s">
        <v>281</v>
      </c>
      <c r="F5" s="223"/>
      <c r="G5" s="223"/>
      <c r="H5" s="223"/>
      <c r="I5" s="224"/>
      <c r="Y5" s="31"/>
      <c r="AE5" s="31"/>
    </row>
    <row r="6" spans="1:31" ht="20.100000000000001" customHeight="1">
      <c r="A6" s="221" t="s">
        <v>38</v>
      </c>
      <c r="B6" s="194"/>
      <c r="C6" s="194"/>
      <c r="D6" s="195"/>
      <c r="E6" s="294" t="s">
        <v>243</v>
      </c>
      <c r="F6" s="197"/>
      <c r="G6" s="197"/>
      <c r="H6" s="197"/>
      <c r="I6" s="198"/>
      <c r="X6" s="31"/>
      <c r="Y6" s="31"/>
      <c r="AE6" s="31"/>
    </row>
    <row r="7" spans="1:31" ht="20.100000000000001" customHeight="1">
      <c r="A7" s="193" t="s">
        <v>39</v>
      </c>
      <c r="B7" s="194"/>
      <c r="C7" s="194"/>
      <c r="D7" s="195"/>
      <c r="E7" s="196">
        <v>0.41666666666666669</v>
      </c>
      <c r="F7" s="197"/>
      <c r="G7" s="197"/>
      <c r="H7" s="197"/>
      <c r="I7" s="198"/>
      <c r="Y7" s="31"/>
      <c r="AE7" s="31"/>
    </row>
    <row r="8" spans="1:31" ht="20.100000000000001" customHeight="1" thickBot="1">
      <c r="A8" s="199" t="s">
        <v>40</v>
      </c>
      <c r="B8" s="200"/>
      <c r="C8" s="200"/>
      <c r="D8" s="200"/>
      <c r="E8" s="201">
        <v>0.39583333333333331</v>
      </c>
      <c r="F8" s="202"/>
      <c r="G8" s="202"/>
      <c r="H8" s="202"/>
      <c r="I8" s="203"/>
      <c r="Y8" s="31"/>
      <c r="AE8" s="31"/>
    </row>
    <row r="9" spans="1:31" ht="20.100000000000001" customHeight="1" thickBot="1">
      <c r="A9" s="489" t="s">
        <v>251</v>
      </c>
      <c r="B9" s="490"/>
      <c r="C9" s="490"/>
      <c r="D9" s="490"/>
      <c r="E9" s="490"/>
      <c r="F9" s="490"/>
      <c r="G9" s="490"/>
      <c r="H9" s="490"/>
      <c r="I9" s="491"/>
      <c r="K9" s="279"/>
      <c r="L9" s="236"/>
      <c r="M9" s="237"/>
      <c r="Y9" s="31"/>
      <c r="AE9" s="31"/>
    </row>
    <row r="10" spans="1:31" ht="20.100000000000001" customHeight="1" thickBot="1">
      <c r="A10" s="525" t="s">
        <v>252</v>
      </c>
      <c r="B10" s="490"/>
      <c r="C10" s="490"/>
      <c r="D10" s="490"/>
      <c r="E10" s="490"/>
      <c r="F10" s="490"/>
      <c r="G10" s="490"/>
      <c r="H10" s="490"/>
      <c r="I10" s="491"/>
      <c r="K10" s="279"/>
      <c r="L10" s="236"/>
      <c r="M10" s="237"/>
      <c r="P10" s="96"/>
      <c r="Y10" s="31"/>
      <c r="AE10" s="31"/>
    </row>
    <row r="11" spans="1:31" ht="20.100000000000001" customHeight="1">
      <c r="A11" s="20"/>
      <c r="B11" s="34"/>
      <c r="C11" s="34"/>
      <c r="D11" s="34"/>
      <c r="E11" s="34"/>
      <c r="F11" s="34"/>
      <c r="G11" s="34"/>
      <c r="H11" s="34"/>
      <c r="I11" s="21"/>
      <c r="K11" s="279"/>
      <c r="L11" s="236"/>
      <c r="M11" s="237"/>
      <c r="X11" s="31"/>
      <c r="Y11" s="31"/>
      <c r="AE11" s="31"/>
    </row>
    <row r="12" spans="1:31" ht="20.100000000000001" customHeight="1" thickBot="1">
      <c r="A12" s="204" t="s">
        <v>0</v>
      </c>
      <c r="B12" s="244"/>
      <c r="C12" s="244"/>
      <c r="D12" s="244"/>
      <c r="E12" s="244"/>
      <c r="F12" s="244"/>
      <c r="G12" s="244"/>
      <c r="H12" s="244"/>
      <c r="I12" s="206"/>
      <c r="K12" s="279"/>
      <c r="L12" s="236"/>
      <c r="M12" s="237"/>
      <c r="X12" s="31"/>
      <c r="Y12" s="31"/>
      <c r="AE12" s="31"/>
    </row>
    <row r="13" spans="1:31" ht="20.100000000000001" customHeight="1">
      <c r="A13" s="22">
        <v>1</v>
      </c>
      <c r="B13" s="494" t="s">
        <v>66</v>
      </c>
      <c r="C13" s="494"/>
      <c r="D13" s="494"/>
      <c r="E13" s="494"/>
      <c r="F13" s="494"/>
      <c r="G13" s="494"/>
      <c r="H13" s="494"/>
      <c r="I13" s="495"/>
      <c r="K13" s="279"/>
      <c r="L13" s="236"/>
      <c r="M13" s="237"/>
      <c r="X13" s="31"/>
      <c r="Y13" s="31"/>
      <c r="AE13" s="31"/>
    </row>
    <row r="14" spans="1:31" ht="20.100000000000001" customHeight="1">
      <c r="A14" s="23">
        <v>2</v>
      </c>
      <c r="B14" s="523" t="s">
        <v>138</v>
      </c>
      <c r="C14" s="523"/>
      <c r="D14" s="523"/>
      <c r="E14" s="523"/>
      <c r="F14" s="523"/>
      <c r="G14" s="523"/>
      <c r="H14" s="523"/>
      <c r="I14" s="524"/>
      <c r="K14" s="279"/>
      <c r="L14" s="236"/>
      <c r="M14" s="237"/>
      <c r="Y14" s="31"/>
      <c r="AE14" s="31"/>
    </row>
    <row r="15" spans="1:31" ht="20.100000000000001" customHeight="1">
      <c r="A15" s="23">
        <v>3</v>
      </c>
      <c r="B15" s="496" t="s">
        <v>240</v>
      </c>
      <c r="C15" s="496"/>
      <c r="D15" s="496"/>
      <c r="E15" s="496"/>
      <c r="F15" s="496"/>
      <c r="G15" s="496"/>
      <c r="H15" s="496"/>
      <c r="I15" s="497"/>
      <c r="K15" s="279"/>
      <c r="L15" s="236"/>
      <c r="M15" s="237"/>
      <c r="Y15" s="31"/>
      <c r="AE15" s="31"/>
    </row>
    <row r="16" spans="1:31" ht="20.100000000000001" customHeight="1">
      <c r="A16" s="23">
        <v>4</v>
      </c>
      <c r="B16" s="496" t="s">
        <v>185</v>
      </c>
      <c r="C16" s="496"/>
      <c r="D16" s="496"/>
      <c r="E16" s="496"/>
      <c r="F16" s="496"/>
      <c r="G16" s="496"/>
      <c r="H16" s="496"/>
      <c r="I16" s="497"/>
      <c r="K16" s="279"/>
      <c r="L16" s="236"/>
      <c r="M16" s="237"/>
      <c r="Y16" s="31"/>
      <c r="AE16" s="31"/>
    </row>
    <row r="17" spans="1:31" ht="20.100000000000001" customHeight="1">
      <c r="A17" s="23">
        <v>5</v>
      </c>
      <c r="B17" s="496" t="s">
        <v>89</v>
      </c>
      <c r="C17" s="496"/>
      <c r="D17" s="496"/>
      <c r="E17" s="496"/>
      <c r="F17" s="496"/>
      <c r="G17" s="496"/>
      <c r="H17" s="496"/>
      <c r="I17" s="497"/>
      <c r="K17" s="279"/>
      <c r="L17" s="236"/>
      <c r="M17" s="237"/>
      <c r="Y17" s="31"/>
      <c r="AE17" s="31"/>
    </row>
    <row r="18" spans="1:31" ht="20.100000000000001" customHeight="1">
      <c r="A18" s="23">
        <v>6</v>
      </c>
      <c r="B18" s="496" t="s">
        <v>211</v>
      </c>
      <c r="C18" s="496"/>
      <c r="D18" s="496"/>
      <c r="E18" s="496"/>
      <c r="F18" s="496"/>
      <c r="G18" s="496"/>
      <c r="H18" s="496"/>
      <c r="I18" s="497"/>
      <c r="K18" s="279"/>
      <c r="L18" s="236"/>
      <c r="M18" s="237"/>
      <c r="Y18" s="31"/>
      <c r="AE18" s="31"/>
    </row>
    <row r="19" spans="1:31" ht="20.100000000000001" customHeight="1">
      <c r="A19" s="23">
        <v>7</v>
      </c>
      <c r="B19" s="496" t="s">
        <v>67</v>
      </c>
      <c r="C19" s="496"/>
      <c r="D19" s="496"/>
      <c r="E19" s="496"/>
      <c r="F19" s="496"/>
      <c r="G19" s="496"/>
      <c r="H19" s="496"/>
      <c r="I19" s="497"/>
      <c r="K19" s="279"/>
      <c r="L19" s="236"/>
      <c r="M19" s="237"/>
      <c r="Y19" s="31"/>
      <c r="AE19" s="31"/>
    </row>
    <row r="20" spans="1:31" ht="20.100000000000001" customHeight="1">
      <c r="A20" s="23">
        <v>8</v>
      </c>
      <c r="B20" s="496" t="s">
        <v>69</v>
      </c>
      <c r="C20" s="496"/>
      <c r="D20" s="496"/>
      <c r="E20" s="496"/>
      <c r="F20" s="496"/>
      <c r="G20" s="496"/>
      <c r="H20" s="496"/>
      <c r="I20" s="497"/>
      <c r="K20" s="279"/>
      <c r="L20" s="236"/>
      <c r="M20" s="237"/>
      <c r="Y20" s="31"/>
      <c r="AE20" s="31"/>
    </row>
    <row r="21" spans="1:31" ht="20.100000000000001" customHeight="1">
      <c r="A21" s="23">
        <v>9</v>
      </c>
      <c r="B21" s="496" t="s">
        <v>55</v>
      </c>
      <c r="C21" s="496"/>
      <c r="D21" s="496"/>
      <c r="E21" s="496"/>
      <c r="F21" s="496"/>
      <c r="G21" s="496"/>
      <c r="H21" s="496"/>
      <c r="I21" s="497"/>
      <c r="K21" s="279"/>
      <c r="L21" s="236"/>
      <c r="M21" s="237"/>
      <c r="Y21" s="31"/>
      <c r="AE21" s="31"/>
    </row>
    <row r="22" spans="1:31" ht="20.100000000000001" customHeight="1">
      <c r="A22" s="23">
        <v>10</v>
      </c>
      <c r="B22" s="496" t="s">
        <v>168</v>
      </c>
      <c r="C22" s="496"/>
      <c r="D22" s="496"/>
      <c r="E22" s="496"/>
      <c r="F22" s="496"/>
      <c r="G22" s="496"/>
      <c r="H22" s="496"/>
      <c r="I22" s="497"/>
      <c r="K22" s="279"/>
      <c r="L22" s="236"/>
      <c r="M22" s="237"/>
      <c r="Y22" s="31"/>
      <c r="AE22" s="31"/>
    </row>
    <row r="23" spans="1:31" ht="20.100000000000001" customHeight="1">
      <c r="A23" s="23">
        <v>11</v>
      </c>
      <c r="B23" s="496" t="s">
        <v>53</v>
      </c>
      <c r="C23" s="496"/>
      <c r="D23" s="496"/>
      <c r="E23" s="496"/>
      <c r="F23" s="496"/>
      <c r="G23" s="496"/>
      <c r="H23" s="496"/>
      <c r="I23" s="497"/>
      <c r="K23" s="279"/>
      <c r="L23" s="236"/>
      <c r="M23" s="237"/>
      <c r="Y23" s="31"/>
      <c r="AE23" s="31"/>
    </row>
    <row r="24" spans="1:31" ht="20.100000000000001" customHeight="1">
      <c r="A24" s="23">
        <v>12</v>
      </c>
      <c r="B24" s="496" t="s">
        <v>127</v>
      </c>
      <c r="C24" s="496"/>
      <c r="D24" s="496"/>
      <c r="E24" s="496"/>
      <c r="F24" s="496"/>
      <c r="G24" s="496"/>
      <c r="H24" s="496"/>
      <c r="I24" s="497"/>
      <c r="K24" s="279"/>
      <c r="L24" s="236"/>
      <c r="M24" s="237"/>
      <c r="Y24" s="31"/>
      <c r="AE24" s="31"/>
    </row>
    <row r="25" spans="1:31" ht="20.100000000000001" customHeight="1">
      <c r="A25" s="23">
        <v>13</v>
      </c>
      <c r="B25" s="496" t="s">
        <v>54</v>
      </c>
      <c r="C25" s="496"/>
      <c r="D25" s="496"/>
      <c r="E25" s="496"/>
      <c r="F25" s="496"/>
      <c r="G25" s="496"/>
      <c r="H25" s="496"/>
      <c r="I25" s="497"/>
      <c r="K25" s="279"/>
      <c r="L25" s="236"/>
      <c r="M25" s="237"/>
      <c r="Y25" s="31"/>
      <c r="AE25" s="31"/>
    </row>
    <row r="26" spans="1:31" ht="20.100000000000001" customHeight="1">
      <c r="A26" s="23">
        <v>14</v>
      </c>
      <c r="B26" s="496"/>
      <c r="C26" s="496"/>
      <c r="D26" s="496"/>
      <c r="E26" s="496"/>
      <c r="F26" s="496"/>
      <c r="G26" s="496"/>
      <c r="H26" s="496"/>
      <c r="I26" s="497"/>
      <c r="K26" s="279"/>
      <c r="L26" s="236"/>
      <c r="M26" s="237"/>
      <c r="Y26" s="31"/>
      <c r="AE26" s="31"/>
    </row>
    <row r="27" spans="1:31" ht="20.100000000000001" customHeight="1">
      <c r="A27" s="23">
        <v>15</v>
      </c>
      <c r="B27" s="523"/>
      <c r="C27" s="523"/>
      <c r="D27" s="523"/>
      <c r="E27" s="523"/>
      <c r="F27" s="523"/>
      <c r="G27" s="523"/>
      <c r="H27" s="523"/>
      <c r="I27" s="524"/>
      <c r="X27" s="31"/>
      <c r="Y27" s="31"/>
      <c r="AE27" s="31"/>
    </row>
    <row r="28" spans="1:31" ht="20.100000000000001" customHeight="1" thickBot="1">
      <c r="A28" s="24">
        <v>16</v>
      </c>
      <c r="B28" s="498"/>
      <c r="C28" s="498"/>
      <c r="D28" s="498"/>
      <c r="E28" s="498"/>
      <c r="F28" s="498"/>
      <c r="G28" s="498"/>
      <c r="H28" s="498"/>
      <c r="I28" s="499"/>
      <c r="X28" s="31"/>
      <c r="Y28" s="31"/>
      <c r="AE28" s="31"/>
    </row>
    <row r="29" spans="1:31">
      <c r="X29" s="31"/>
      <c r="Y29" s="31"/>
      <c r="AE29" s="31"/>
    </row>
    <row r="30" spans="1:31">
      <c r="A30" s="35" t="s">
        <v>25</v>
      </c>
      <c r="B30" s="35"/>
      <c r="C30" s="35"/>
      <c r="D30" s="35"/>
      <c r="E30" s="35"/>
      <c r="F30" s="35"/>
      <c r="G30" s="16"/>
      <c r="H30" s="16"/>
      <c r="I30" s="16"/>
      <c r="Y30" s="31"/>
    </row>
    <row r="31" spans="1:31">
      <c r="A31" s="16" t="s">
        <v>42</v>
      </c>
      <c r="B31" s="16"/>
      <c r="C31" s="16"/>
      <c r="D31" s="16"/>
      <c r="E31" s="16"/>
      <c r="F31" s="16"/>
      <c r="G31" s="16"/>
      <c r="H31" s="16"/>
      <c r="I31" s="16"/>
    </row>
    <row r="32" spans="1:31">
      <c r="A32" s="16" t="s">
        <v>27</v>
      </c>
      <c r="B32" s="16"/>
      <c r="C32" s="16"/>
      <c r="D32" s="16"/>
      <c r="E32" s="16"/>
      <c r="F32" s="16"/>
      <c r="G32" s="16"/>
      <c r="H32" s="16"/>
      <c r="I32" s="16"/>
    </row>
    <row r="33" spans="1:9">
      <c r="A33" s="16" t="s">
        <v>28</v>
      </c>
      <c r="B33" s="16"/>
      <c r="C33" s="16"/>
      <c r="D33" s="16"/>
      <c r="E33" s="16"/>
      <c r="F33" s="16"/>
      <c r="G33" s="16"/>
      <c r="H33" s="16"/>
      <c r="I33" s="16"/>
    </row>
    <row r="34" spans="1:9">
      <c r="A34" s="16" t="s">
        <v>29</v>
      </c>
      <c r="B34" s="16"/>
      <c r="C34" s="16"/>
      <c r="D34" s="16"/>
      <c r="E34" s="16"/>
      <c r="F34" s="16"/>
      <c r="G34" s="16"/>
      <c r="H34" s="16"/>
      <c r="I34" s="36"/>
    </row>
    <row r="35" spans="1:9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">
      <c r="A36" s="146"/>
      <c r="B36" s="146"/>
      <c r="C36" s="18"/>
      <c r="D36" s="1"/>
      <c r="E36" s="1"/>
      <c r="F36" s="1"/>
      <c r="G36" s="1"/>
      <c r="H36" s="1"/>
      <c r="I36" s="1"/>
    </row>
    <row r="37" spans="1:9">
      <c r="A37" s="19" t="s">
        <v>30</v>
      </c>
      <c r="B37" s="13"/>
      <c r="C37" s="13"/>
      <c r="D37" s="13"/>
      <c r="E37" s="13"/>
      <c r="F37" s="13"/>
      <c r="G37" s="13"/>
      <c r="H37" s="13"/>
      <c r="I37" s="13"/>
    </row>
    <row r="38" spans="1:9">
      <c r="A38" s="13"/>
      <c r="B38" s="19" t="s">
        <v>31</v>
      </c>
      <c r="C38" s="19"/>
      <c r="D38" s="19"/>
      <c r="E38" s="19"/>
      <c r="F38" s="19"/>
      <c r="G38" s="19"/>
      <c r="H38" s="19"/>
      <c r="I38" s="19"/>
    </row>
    <row r="39" spans="1:9">
      <c r="A39" s="13"/>
      <c r="B39" s="13"/>
      <c r="C39" s="13"/>
      <c r="D39" s="13"/>
      <c r="E39" s="13"/>
      <c r="F39" s="13"/>
      <c r="G39" s="13"/>
      <c r="H39" s="13"/>
      <c r="I39" s="13"/>
    </row>
    <row r="41" spans="1:9">
      <c r="G41" s="30" t="s">
        <v>32</v>
      </c>
      <c r="H41" s="30"/>
      <c r="I41" s="30"/>
    </row>
  </sheetData>
  <mergeCells count="50">
    <mergeCell ref="A1:I1"/>
    <mergeCell ref="A2:I2"/>
    <mergeCell ref="A4:D4"/>
    <mergeCell ref="E4:I4"/>
    <mergeCell ref="A5:D5"/>
    <mergeCell ref="E5:I5"/>
    <mergeCell ref="B15:I15"/>
    <mergeCell ref="A6:D6"/>
    <mergeCell ref="E6:I6"/>
    <mergeCell ref="A7:D7"/>
    <mergeCell ref="E7:I7"/>
    <mergeCell ref="A8:D8"/>
    <mergeCell ref="E8:I8"/>
    <mergeCell ref="A9:I9"/>
    <mergeCell ref="A10:I10"/>
    <mergeCell ref="A12:I12"/>
    <mergeCell ref="B13:I13"/>
    <mergeCell ref="B14:I14"/>
    <mergeCell ref="A36:B36"/>
    <mergeCell ref="K9:M9"/>
    <mergeCell ref="K10:M10"/>
    <mergeCell ref="K11:M11"/>
    <mergeCell ref="K12:M12"/>
    <mergeCell ref="K13:M13"/>
    <mergeCell ref="B22:I22"/>
    <mergeCell ref="B23:I23"/>
    <mergeCell ref="B24:I24"/>
    <mergeCell ref="B25:I25"/>
    <mergeCell ref="B26:I26"/>
    <mergeCell ref="B16:I16"/>
    <mergeCell ref="B17:I17"/>
    <mergeCell ref="B18:I18"/>
    <mergeCell ref="B19:I19"/>
    <mergeCell ref="K26:M26"/>
    <mergeCell ref="K25:M25"/>
    <mergeCell ref="B27:I27"/>
    <mergeCell ref="B28:I28"/>
    <mergeCell ref="B20:I20"/>
    <mergeCell ref="B21:I21"/>
    <mergeCell ref="K20:M20"/>
    <mergeCell ref="K21:M21"/>
    <mergeCell ref="K22:M22"/>
    <mergeCell ref="K23:M23"/>
    <mergeCell ref="K24:M24"/>
    <mergeCell ref="K19:M19"/>
    <mergeCell ref="K14:M14"/>
    <mergeCell ref="K15:M15"/>
    <mergeCell ref="K16:M16"/>
    <mergeCell ref="K17:M17"/>
    <mergeCell ref="K18:M18"/>
  </mergeCells>
  <hyperlinks>
    <hyperlink ref="A10" r:id="rId1"/>
  </hyperlinks>
  <pageMargins left="0.7" right="0.7" top="0.75" bottom="0.3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34</vt:i4>
      </vt:variant>
      <vt:variant>
        <vt:lpstr>Adlandırılmış Aralıklar</vt:lpstr>
      </vt:variant>
      <vt:variant>
        <vt:i4>8</vt:i4>
      </vt:variant>
    </vt:vector>
  </HeadingPairs>
  <TitlesOfParts>
    <vt:vector size="42" baseType="lpstr">
      <vt:lpstr>KÜÇÜK ERKEK 3X3</vt:lpstr>
      <vt:lpstr>KÜÇÜKLER ARTİSTK CİM.</vt:lpstr>
      <vt:lpstr>KÜÇÜKLER ATLETİZM</vt:lpstr>
      <vt:lpstr>KÜÇÜK KIZLAR BADMİNTON</vt:lpstr>
      <vt:lpstr>KÜÇÜK ERKEKLER BADMİNTON</vt:lpstr>
      <vt:lpstr>KÜÇÜK ERKEKLER BİLEK GÜREŞİ</vt:lpstr>
      <vt:lpstr>KÜÇÜK KIZLAR BİLEK GÜREŞİ</vt:lpstr>
      <vt:lpstr>KÜÇÜK KIZLAR BOCCE</vt:lpstr>
      <vt:lpstr>KÜÇÜK ERKEKLER BOCCE</vt:lpstr>
      <vt:lpstr>KÜÇÜK ERKEkLER FLOOR CURLİNG</vt:lpstr>
      <vt:lpstr>KÜÇÜKLER KARMA FLOOR CURLİNG</vt:lpstr>
      <vt:lpstr>KÜÇÜK KIZLAR FLOOR CURLİNG</vt:lpstr>
      <vt:lpstr>KÜÇÜKLER ESKRİM</vt:lpstr>
      <vt:lpstr>KÜÇÜK ERKEK FUTBOL</vt:lpstr>
      <vt:lpstr>KÜÇÜK KIZLAR FUTSAL</vt:lpstr>
      <vt:lpstr>KÜÇÜK ERKEKLER FUTSAL</vt:lpstr>
      <vt:lpstr>KÜÇÜKLER GELENKSEL. TÜRK OKÇ.</vt:lpstr>
      <vt:lpstr>KÜÇÜK ERKEKLER GÜREŞ</vt:lpstr>
      <vt:lpstr>KÜÇÜK ERKEKLER HENTBOL</vt:lpstr>
      <vt:lpstr>KÜÇÜK KIZLAR HENTBOL</vt:lpstr>
      <vt:lpstr>KÜÇÜKLER JUDO</vt:lpstr>
      <vt:lpstr>KÜÇÜKLER KARATE</vt:lpstr>
      <vt:lpstr>KÜÇÜK KIZ KRİKET</vt:lpstr>
      <vt:lpstr>KÜÇÜK ERKEKLER KRİKET</vt:lpstr>
      <vt:lpstr>KÜÇÜKLER KROS</vt:lpstr>
      <vt:lpstr>KÜÇÜK ERKEKLER MASA TENİSİ</vt:lpstr>
      <vt:lpstr>KÜÇÜK KIZLAR MASA TENİSİ</vt:lpstr>
      <vt:lpstr>PALETLİ YÜZME</vt:lpstr>
      <vt:lpstr>KÜÇÜKLER RAGBİ</vt:lpstr>
      <vt:lpstr>KÜÇÜK KIZLAR SATRANÇ</vt:lpstr>
      <vt:lpstr>KÜÇÜKLER GENEL SATRANÇ</vt:lpstr>
      <vt:lpstr>KÜÇÜKLER TRİATLON</vt:lpstr>
      <vt:lpstr>KÜÇÜK KIZLAR VOLEYBOL</vt:lpstr>
      <vt:lpstr>KÜÇÜK-MİNİK YÜZME</vt:lpstr>
      <vt:lpstr>'KÜÇÜK ERKEK 3X3'!Yazdırma_Alanı</vt:lpstr>
      <vt:lpstr>'KÜÇÜK ERKEKLER GÜREŞ'!Yazdırma_Alanı</vt:lpstr>
      <vt:lpstr>'KÜÇÜK KIZLAR BADMİNTON'!Yazdırma_Alanı</vt:lpstr>
      <vt:lpstr>'KÜÇÜK KIZLAR SATRANÇ'!Yazdırma_Alanı</vt:lpstr>
      <vt:lpstr>'KÜÇÜK KIZLAR VOLEYBOL'!Yazdırma_Alanı</vt:lpstr>
      <vt:lpstr>'KÜÇÜKLER ESKRİM'!Yazdırma_Alanı</vt:lpstr>
      <vt:lpstr>'KÜÇÜKLER GENEL SATRANÇ'!Yazdırma_Alanı</vt:lpstr>
      <vt:lpstr>'KÜÇÜKLER TRİATLON'!Yazdırma_Alanı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2026-10-13T13:50:30Z</cp:lastPrinted>
  <dcterms:created xsi:type="dcterms:W3CDTF">2026-10-06T12:22:26Z</dcterms:created>
  <dcterms:modified xsi:type="dcterms:W3CDTF">2026-10-15T06:37:50Z</dcterms:modified>
</cp:coreProperties>
</file>